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Учебные планы 2024 год\"/>
    </mc:Choice>
  </mc:AlternateContent>
  <xr:revisionPtr revIDLastSave="0" documentId="13_ncr:1_{776F406A-EF61-47CC-A3E0-AD5D5ADEC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арщик 2024-2026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9" l="1"/>
  <c r="L55" i="29" l="1"/>
</calcChain>
</file>

<file path=xl/sharedStrings.xml><?xml version="1.0" encoding="utf-8"?>
<sst xmlns="http://schemas.openxmlformats.org/spreadsheetml/2006/main" count="151" uniqueCount="112">
  <si>
    <t>Индекс</t>
  </si>
  <si>
    <t>Литература</t>
  </si>
  <si>
    <t xml:space="preserve">Обществознание </t>
  </si>
  <si>
    <t>Физическая культура</t>
  </si>
  <si>
    <t>Химия</t>
  </si>
  <si>
    <t>Биология</t>
  </si>
  <si>
    <t>География</t>
  </si>
  <si>
    <t>Математика</t>
  </si>
  <si>
    <t xml:space="preserve">Информатика </t>
  </si>
  <si>
    <t>Общепрофессиональный цикл</t>
  </si>
  <si>
    <t>ОП.01</t>
  </si>
  <si>
    <t>ОП.02</t>
  </si>
  <si>
    <t>ОП.03</t>
  </si>
  <si>
    <t>ОП.04</t>
  </si>
  <si>
    <t>ОП.05</t>
  </si>
  <si>
    <t>Охрана труда</t>
  </si>
  <si>
    <t>Безопасность жизнедеятельности</t>
  </si>
  <si>
    <t>Профессиональный цикл</t>
  </si>
  <si>
    <t>ПМ.01</t>
  </si>
  <si>
    <t>МДК. 01.02.</t>
  </si>
  <si>
    <t>Учебная практика</t>
  </si>
  <si>
    <t>Производственная практика</t>
  </si>
  <si>
    <t>ПМ.02</t>
  </si>
  <si>
    <t>ПМ. 03</t>
  </si>
  <si>
    <t>Всего</t>
  </si>
  <si>
    <t>Распределение обязательной нагрузки по курсам и семестрам (час. в семестр)</t>
  </si>
  <si>
    <t>1 сем.       17 нед.</t>
  </si>
  <si>
    <t>3 сем.             17 нед.</t>
  </si>
  <si>
    <t>Основы электротехники</t>
  </si>
  <si>
    <t>УП.03</t>
  </si>
  <si>
    <t>Основы инженерной графики</t>
  </si>
  <si>
    <t>Допуски и технические измерения</t>
  </si>
  <si>
    <t>Основы технологии сварки и сварочное оборудование</t>
  </si>
  <si>
    <t>Технология производства сварных конструкций</t>
  </si>
  <si>
    <t>Контроль качества сварных соединений</t>
  </si>
  <si>
    <t>ДЗ</t>
  </si>
  <si>
    <t>Э</t>
  </si>
  <si>
    <t>Экв</t>
  </si>
  <si>
    <t>Основы финансовой грамотности</t>
  </si>
  <si>
    <t>Подготовительные и сборочные операции перед сваркой</t>
  </si>
  <si>
    <t>2 сем.           24 нед</t>
  </si>
  <si>
    <t>Индивидуальный проект</t>
  </si>
  <si>
    <t>Иностранный язык в профессиональной деятельности</t>
  </si>
  <si>
    <t>ПА</t>
  </si>
  <si>
    <t>ГИА</t>
  </si>
  <si>
    <t>МДК.01.01.</t>
  </si>
  <si>
    <t>МДК.02.01</t>
  </si>
  <si>
    <t>Промежуточная аттестация</t>
  </si>
  <si>
    <t>ООД.01</t>
  </si>
  <si>
    <t>ООД.02</t>
  </si>
  <si>
    <t>ООД.03</t>
  </si>
  <si>
    <t>ООД.04</t>
  </si>
  <si>
    <t>ООД.05</t>
  </si>
  <si>
    <t>ООД.07</t>
  </si>
  <si>
    <t>ООД.08</t>
  </si>
  <si>
    <t>ООД.09</t>
  </si>
  <si>
    <t>ООД.10</t>
  </si>
  <si>
    <t>ООД.12</t>
  </si>
  <si>
    <t>ООД.06</t>
  </si>
  <si>
    <t>Обязательная часть образовательной программы</t>
  </si>
  <si>
    <t>Эк</t>
  </si>
  <si>
    <t>Наименование</t>
  </si>
  <si>
    <t>В т.ч. в форме практической подготовки</t>
  </si>
  <si>
    <t>Объем образовательной программы в академических часах</t>
  </si>
  <si>
    <t>Рекомендуемый семестр изучения</t>
  </si>
  <si>
    <t>Теоретические занятия</t>
  </si>
  <si>
    <t>Лабораторные и практические занятия</t>
  </si>
  <si>
    <t xml:space="preserve"> Курсовой проект (работа)</t>
  </si>
  <si>
    <t>Практика</t>
  </si>
  <si>
    <t>Самостоятельная работа</t>
  </si>
  <si>
    <t>Блок ООД</t>
  </si>
  <si>
    <t>Русский язык</t>
  </si>
  <si>
    <t xml:space="preserve">Иностранный язык </t>
  </si>
  <si>
    <t xml:space="preserve">Физика </t>
  </si>
  <si>
    <t xml:space="preserve">История  </t>
  </si>
  <si>
    <t>ООД.11</t>
  </si>
  <si>
    <t xml:space="preserve">ООД.13 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</si>
  <si>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</si>
  <si>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</si>
  <si>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</si>
  <si>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</si>
  <si>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</si>
  <si>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</si>
  <si>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</si>
  <si>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</si>
  <si>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 xml:space="preserve">Основы бережливого производства </t>
  </si>
  <si>
    <t>ОПБ</t>
  </si>
  <si>
    <t>Обязательный профессиональный блок</t>
  </si>
  <si>
    <t>МДМ.01</t>
  </si>
  <si>
    <t>Профессиональная подготовка при выполнении общестроительных работ</t>
  </si>
  <si>
    <t>УП.01</t>
  </si>
  <si>
    <t>ПП.01</t>
  </si>
  <si>
    <t>УП.02</t>
  </si>
  <si>
    <t>ПП.02</t>
  </si>
  <si>
    <t>МДК.03.01</t>
  </si>
  <si>
    <t>Техника и технология ручной дуговой сварки (наплавки,резки)  плавящимся покрытым электродом</t>
  </si>
  <si>
    <t>ПП.03</t>
  </si>
  <si>
    <t xml:space="preserve">ГИА.00 </t>
  </si>
  <si>
    <t>СГ.06</t>
  </si>
  <si>
    <t>ВСЕГО</t>
  </si>
  <si>
    <t>Материаловедение</t>
  </si>
  <si>
    <t>Основы безопасности и защиты Родины</t>
  </si>
  <si>
    <t>15.01.05. Сварщик (ручной и частично механизированной сварки (наплавки)</t>
  </si>
  <si>
    <t>4 сем.         23 нед</t>
  </si>
  <si>
    <t xml:space="preserve"> -</t>
  </si>
  <si>
    <t>ООД.14</t>
  </si>
  <si>
    <t>Выполнение подготовительных, сборочных операций перед сваркой и контроль сварных соединений</t>
  </si>
  <si>
    <t>МДК.01.03.</t>
  </si>
  <si>
    <t>МДК.01.04.</t>
  </si>
  <si>
    <t>Выполнение ручной дуговой сварки (наплавка, резка) плавящимся покрытым электродом (по выбору)</t>
  </si>
  <si>
    <t>Выполнение ручной дуговой сварки (наплавки) неплавящимся электродом в защитном газе (по выбору)</t>
  </si>
  <si>
    <t>Техника и технология ручной дуговой сварки (наплавки)  неплавящимся  электродом в защитном газе (по выбору)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</si>
</sst>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3" fillId="0" borderId="0"/>
  </cellStyleXfs>
  <cellXfs count="104">
    <xf numFmtId="0" fontId="0" fillId="0" borderId="0" xfId="0"/>
    <xf numFmtId="0" fontId="0" fillId="3" borderId="0" xfId="0" applyFill="1"/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0" xfId="0" applyFill="1"/>
    <xf numFmtId="0" fontId="2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0" fillId="0" borderId="3" xfId="0" applyBorder="1"/>
    <xf numFmtId="0" fontId="8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7" xfId="0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947"/>
  <sheetViews>
    <sheetView tabSelected="1" workbookViewId="0">
      <selection activeCell="O46" sqref="O46"/>
    </sheetView>
  </sheetViews>
  <sheetFormatPr defaultRowHeight="15" x14ac:dyDescent="0.25"/>
  <cols>
    <col min="1" max="1" width="11.28515625" customWidth="1"/>
    <col min="2" max="2" width="30.5703125" customWidth="1"/>
    <col min="3" max="3" width="6.85546875" customWidth="1"/>
    <col min="4" max="4" width="5.5703125" customWidth="1"/>
    <col min="5" max="5" width="6" customWidth="1"/>
    <col min="6" max="6" width="5.7109375" customWidth="1"/>
    <col min="7" max="7" width="5.140625" customWidth="1"/>
    <col min="8" max="8" width="5.28515625" customWidth="1"/>
    <col min="9" max="9" width="5.7109375" customWidth="1"/>
    <col min="10" max="10" width="7" customWidth="1"/>
    <col min="11" max="11" width="6.140625" customWidth="1"/>
    <col min="12" max="12" width="8.28515625" style="60" customWidth="1"/>
    <col min="13" max="13" width="8" customWidth="1"/>
    <col min="14" max="15" width="9.42578125" customWidth="1"/>
  </cols>
  <sheetData>
    <row r="1" spans="1:28" ht="21" thickBot="1" x14ac:dyDescent="0.35">
      <c r="A1" s="86" t="s">
        <v>102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28" ht="42.75" customHeight="1" thickBot="1" x14ac:dyDescent="0.3">
      <c r="A2" s="87" t="s">
        <v>0</v>
      </c>
      <c r="B2" s="87" t="s">
        <v>61</v>
      </c>
      <c r="C2" s="89" t="s">
        <v>24</v>
      </c>
      <c r="D2" s="89" t="s">
        <v>62</v>
      </c>
      <c r="E2" s="91" t="s">
        <v>63</v>
      </c>
      <c r="F2" s="92"/>
      <c r="G2" s="92"/>
      <c r="H2" s="92"/>
      <c r="I2" s="92"/>
      <c r="J2" s="93"/>
      <c r="K2" s="89" t="s">
        <v>64</v>
      </c>
      <c r="L2" s="94" t="s">
        <v>25</v>
      </c>
      <c r="M2" s="95"/>
      <c r="N2" s="95"/>
      <c r="O2" s="96"/>
    </row>
    <row r="3" spans="1:28" ht="126" thickBot="1" x14ac:dyDescent="0.3">
      <c r="A3" s="88"/>
      <c r="B3" s="88"/>
      <c r="C3" s="90"/>
      <c r="D3" s="90"/>
      <c r="E3" s="9" t="s">
        <v>65</v>
      </c>
      <c r="F3" s="10" t="s">
        <v>66</v>
      </c>
      <c r="G3" s="10" t="s">
        <v>67</v>
      </c>
      <c r="H3" s="11" t="s">
        <v>68</v>
      </c>
      <c r="I3" s="12" t="s">
        <v>69</v>
      </c>
      <c r="J3" s="10" t="s">
        <v>47</v>
      </c>
      <c r="K3" s="90"/>
      <c r="L3" s="97" t="s">
        <v>26</v>
      </c>
      <c r="M3" s="82" t="s">
        <v>40</v>
      </c>
      <c r="N3" s="80" t="s">
        <v>27</v>
      </c>
      <c r="O3" s="82" t="s">
        <v>103</v>
      </c>
    </row>
    <row r="4" spans="1:28" ht="15.75" thickBot="1" x14ac:dyDescent="0.3">
      <c r="A4" s="13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5">
        <v>8</v>
      </c>
      <c r="I4" s="14">
        <v>9</v>
      </c>
      <c r="J4" s="14">
        <v>10</v>
      </c>
      <c r="K4" s="14">
        <v>11</v>
      </c>
      <c r="L4" s="81"/>
      <c r="M4" s="83"/>
      <c r="N4" s="81"/>
      <c r="O4" s="83"/>
    </row>
    <row r="5" spans="1:28" ht="30" customHeight="1" thickBot="1" x14ac:dyDescent="0.3">
      <c r="A5" s="99" t="s">
        <v>59</v>
      </c>
      <c r="B5" s="100"/>
      <c r="C5" s="16"/>
      <c r="D5" s="16"/>
      <c r="E5" s="16"/>
      <c r="F5" s="16"/>
      <c r="G5" s="16"/>
      <c r="H5" s="16"/>
      <c r="I5" s="16"/>
      <c r="J5" s="16"/>
      <c r="K5" s="17"/>
      <c r="L5" s="81"/>
      <c r="M5" s="83"/>
      <c r="N5" s="98"/>
      <c r="O5" s="83"/>
    </row>
    <row r="6" spans="1:28" ht="16.5" thickBot="1" x14ac:dyDescent="0.3">
      <c r="A6" s="99" t="s">
        <v>70</v>
      </c>
      <c r="B6" s="100"/>
      <c r="C6" s="18">
        <v>1476</v>
      </c>
      <c r="D6" s="19">
        <v>780</v>
      </c>
      <c r="E6" s="18">
        <v>696</v>
      </c>
      <c r="F6" s="18">
        <v>780</v>
      </c>
      <c r="G6" s="18"/>
      <c r="H6" s="18"/>
      <c r="I6" s="18"/>
      <c r="J6" s="18"/>
      <c r="K6" s="17"/>
      <c r="L6" s="57">
        <v>417</v>
      </c>
      <c r="M6" s="7">
        <v>685</v>
      </c>
      <c r="N6" s="5">
        <v>255</v>
      </c>
      <c r="O6" s="8">
        <v>119</v>
      </c>
    </row>
    <row r="7" spans="1:28" s="1" customFormat="1" ht="15.75" thickBot="1" x14ac:dyDescent="0.3">
      <c r="A7" s="23" t="s">
        <v>48</v>
      </c>
      <c r="B7" s="24" t="s">
        <v>71</v>
      </c>
      <c r="C7" s="50">
        <v>82</v>
      </c>
      <c r="D7" s="50">
        <v>42</v>
      </c>
      <c r="E7" s="51">
        <v>40</v>
      </c>
      <c r="F7" s="50">
        <v>42</v>
      </c>
      <c r="G7" s="51"/>
      <c r="H7" s="51"/>
      <c r="I7" s="51"/>
      <c r="J7" s="51" t="s">
        <v>36</v>
      </c>
      <c r="K7" s="51"/>
      <c r="L7" s="3">
        <v>34</v>
      </c>
      <c r="M7" s="8">
        <v>48</v>
      </c>
      <c r="N7" s="3"/>
      <c r="O7" s="8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1" customFormat="1" ht="15.75" thickBot="1" x14ac:dyDescent="0.3">
      <c r="A8" s="23" t="s">
        <v>49</v>
      </c>
      <c r="B8" s="24" t="s">
        <v>1</v>
      </c>
      <c r="C8" s="50">
        <v>122</v>
      </c>
      <c r="D8" s="50">
        <v>60</v>
      </c>
      <c r="E8" s="51">
        <v>62</v>
      </c>
      <c r="F8" s="50">
        <v>60</v>
      </c>
      <c r="G8" s="51"/>
      <c r="H8" s="51"/>
      <c r="I8" s="51"/>
      <c r="J8" s="51" t="s">
        <v>35</v>
      </c>
      <c r="K8" s="51"/>
      <c r="L8" s="55">
        <v>43</v>
      </c>
      <c r="M8" s="54">
        <v>79</v>
      </c>
      <c r="N8" s="55"/>
      <c r="O8" s="5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1" customFormat="1" ht="15.75" thickBot="1" x14ac:dyDescent="0.3">
      <c r="A9" s="23" t="s">
        <v>50</v>
      </c>
      <c r="B9" s="24" t="s">
        <v>74</v>
      </c>
      <c r="C9" s="50">
        <v>136</v>
      </c>
      <c r="D9" s="50">
        <v>33</v>
      </c>
      <c r="E9" s="51">
        <v>103</v>
      </c>
      <c r="F9" s="50">
        <v>33</v>
      </c>
      <c r="G9" s="51"/>
      <c r="H9" s="51"/>
      <c r="I9" s="51"/>
      <c r="J9" s="51" t="s">
        <v>36</v>
      </c>
      <c r="K9" s="51"/>
      <c r="L9" s="55">
        <v>51</v>
      </c>
      <c r="M9" s="54">
        <v>51</v>
      </c>
      <c r="N9" s="55">
        <v>34</v>
      </c>
      <c r="O9" s="5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1" customFormat="1" ht="15.75" thickBot="1" x14ac:dyDescent="0.3">
      <c r="A10" s="23" t="s">
        <v>51</v>
      </c>
      <c r="B10" s="24" t="s">
        <v>2</v>
      </c>
      <c r="C10" s="50">
        <v>79</v>
      </c>
      <c r="D10" s="50">
        <v>25</v>
      </c>
      <c r="E10" s="51">
        <v>44</v>
      </c>
      <c r="F10" s="50">
        <v>25</v>
      </c>
      <c r="G10" s="51"/>
      <c r="H10" s="51"/>
      <c r="I10" s="51"/>
      <c r="J10" s="51" t="s">
        <v>35</v>
      </c>
      <c r="K10" s="51"/>
      <c r="L10" s="55"/>
      <c r="M10" s="54"/>
      <c r="N10" s="55">
        <v>34</v>
      </c>
      <c r="O10" s="55">
        <v>45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1" customFormat="1" ht="15.75" thickBot="1" x14ac:dyDescent="0.3">
      <c r="A11" s="23" t="s">
        <v>52</v>
      </c>
      <c r="B11" s="24" t="s">
        <v>6</v>
      </c>
      <c r="C11" s="50">
        <v>82</v>
      </c>
      <c r="D11" s="50">
        <v>30</v>
      </c>
      <c r="E11" s="51">
        <v>52</v>
      </c>
      <c r="F11" s="50">
        <v>30</v>
      </c>
      <c r="G11" s="51"/>
      <c r="H11" s="51"/>
      <c r="I11" s="51"/>
      <c r="J11" s="51" t="s">
        <v>35</v>
      </c>
      <c r="K11" s="51"/>
      <c r="L11" s="55">
        <v>34</v>
      </c>
      <c r="M11" s="54">
        <v>48</v>
      </c>
      <c r="N11" s="55"/>
      <c r="O11" s="5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5.75" thickBot="1" x14ac:dyDescent="0.3">
      <c r="A12" s="23" t="s">
        <v>58</v>
      </c>
      <c r="B12" s="24" t="s">
        <v>72</v>
      </c>
      <c r="C12" s="50">
        <v>82</v>
      </c>
      <c r="D12" s="50">
        <v>82</v>
      </c>
      <c r="E12" s="51" t="s">
        <v>104</v>
      </c>
      <c r="F12" s="50">
        <v>82</v>
      </c>
      <c r="G12" s="51"/>
      <c r="H12" s="51"/>
      <c r="I12" s="51"/>
      <c r="J12" s="51" t="s">
        <v>35</v>
      </c>
      <c r="K12" s="51"/>
      <c r="L12" s="3">
        <v>34</v>
      </c>
      <c r="M12" s="8">
        <v>48</v>
      </c>
      <c r="N12" s="3"/>
      <c r="O12" s="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5.75" thickBot="1" x14ac:dyDescent="0.3">
      <c r="A13" s="23" t="s">
        <v>53</v>
      </c>
      <c r="B13" s="24" t="s">
        <v>7</v>
      </c>
      <c r="C13" s="50">
        <v>272</v>
      </c>
      <c r="D13" s="50">
        <v>90</v>
      </c>
      <c r="E13" s="51">
        <v>182</v>
      </c>
      <c r="F13" s="50">
        <v>90</v>
      </c>
      <c r="G13" s="51"/>
      <c r="H13" s="51"/>
      <c r="I13" s="51"/>
      <c r="J13" s="51" t="s">
        <v>36</v>
      </c>
      <c r="K13" s="51"/>
      <c r="L13" s="3">
        <v>68</v>
      </c>
      <c r="M13" s="8">
        <v>119</v>
      </c>
      <c r="N13" s="3">
        <v>85</v>
      </c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5.75" thickBot="1" x14ac:dyDescent="0.3">
      <c r="A14" s="23" t="s">
        <v>54</v>
      </c>
      <c r="B14" s="24" t="s">
        <v>8</v>
      </c>
      <c r="C14" s="50">
        <v>116</v>
      </c>
      <c r="D14" s="50">
        <v>82</v>
      </c>
      <c r="E14" s="51">
        <v>34</v>
      </c>
      <c r="F14" s="50">
        <v>82</v>
      </c>
      <c r="G14" s="51"/>
      <c r="H14" s="51"/>
      <c r="I14" s="51"/>
      <c r="J14" s="51" t="s">
        <v>35</v>
      </c>
      <c r="K14" s="51"/>
      <c r="L14" s="3">
        <v>34</v>
      </c>
      <c r="M14" s="8">
        <v>48</v>
      </c>
      <c r="N14" s="3">
        <v>34</v>
      </c>
      <c r="O14" s="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s="1" customFormat="1" ht="15.75" thickBot="1" x14ac:dyDescent="0.3">
      <c r="A15" s="23" t="s">
        <v>55</v>
      </c>
      <c r="B15" s="24" t="s">
        <v>3</v>
      </c>
      <c r="C15" s="50">
        <v>82</v>
      </c>
      <c r="D15" s="50">
        <v>82</v>
      </c>
      <c r="E15" s="51">
        <v>12</v>
      </c>
      <c r="F15" s="50">
        <v>82</v>
      </c>
      <c r="G15" s="51"/>
      <c r="H15" s="51"/>
      <c r="I15" s="51"/>
      <c r="J15" s="51" t="s">
        <v>35</v>
      </c>
      <c r="K15" s="51"/>
      <c r="L15" s="3">
        <v>34</v>
      </c>
      <c r="M15" s="8">
        <v>48</v>
      </c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25.5" customHeight="1" thickBot="1" x14ac:dyDescent="0.3">
      <c r="A16" s="20" t="s">
        <v>56</v>
      </c>
      <c r="B16" s="21" t="s">
        <v>101</v>
      </c>
      <c r="C16" s="22">
        <v>68</v>
      </c>
      <c r="D16" s="22">
        <v>45</v>
      </c>
      <c r="E16" s="17">
        <v>23</v>
      </c>
      <c r="F16" s="22">
        <v>45</v>
      </c>
      <c r="G16" s="17"/>
      <c r="H16" s="17"/>
      <c r="I16" s="17"/>
      <c r="J16" s="17" t="s">
        <v>35</v>
      </c>
      <c r="K16" s="17"/>
      <c r="L16" s="3">
        <v>17</v>
      </c>
      <c r="M16" s="8">
        <v>51</v>
      </c>
      <c r="N16" s="3"/>
      <c r="O16" s="3"/>
      <c r="P16" s="6"/>
    </row>
    <row r="17" spans="1:16" ht="15.75" thickBot="1" x14ac:dyDescent="0.3">
      <c r="A17" s="23" t="s">
        <v>75</v>
      </c>
      <c r="B17" s="24" t="s">
        <v>73</v>
      </c>
      <c r="C17" s="22">
        <v>182</v>
      </c>
      <c r="D17" s="22">
        <v>45</v>
      </c>
      <c r="E17" s="17">
        <v>137</v>
      </c>
      <c r="F17" s="22">
        <v>45</v>
      </c>
      <c r="G17" s="17"/>
      <c r="H17" s="17"/>
      <c r="I17" s="17"/>
      <c r="J17" s="17" t="s">
        <v>36</v>
      </c>
      <c r="K17" s="17"/>
      <c r="L17" s="3">
        <v>51</v>
      </c>
      <c r="M17" s="8">
        <v>49</v>
      </c>
      <c r="N17" s="3">
        <v>34</v>
      </c>
      <c r="O17" s="3">
        <v>48</v>
      </c>
      <c r="P17" s="6"/>
    </row>
    <row r="18" spans="1:16" ht="15.75" thickBot="1" x14ac:dyDescent="0.3">
      <c r="A18" s="23" t="s">
        <v>57</v>
      </c>
      <c r="B18" s="24" t="s">
        <v>4</v>
      </c>
      <c r="C18" s="17">
        <v>65</v>
      </c>
      <c r="D18" s="17">
        <v>25</v>
      </c>
      <c r="E18" s="17">
        <v>40</v>
      </c>
      <c r="F18" s="17">
        <v>25</v>
      </c>
      <c r="G18" s="17"/>
      <c r="H18" s="17"/>
      <c r="I18" s="17"/>
      <c r="J18" s="17" t="s">
        <v>35</v>
      </c>
      <c r="K18" s="17"/>
      <c r="L18" s="3">
        <v>17</v>
      </c>
      <c r="M18" s="8">
        <v>48</v>
      </c>
      <c r="N18" s="3"/>
      <c r="O18" s="3"/>
      <c r="P18" s="6"/>
    </row>
    <row r="19" spans="1:16" ht="15.75" thickBot="1" x14ac:dyDescent="0.3">
      <c r="A19" s="23" t="s">
        <v>76</v>
      </c>
      <c r="B19" s="24" t="s">
        <v>5</v>
      </c>
      <c r="C19" s="17">
        <v>60</v>
      </c>
      <c r="D19" s="17">
        <v>13</v>
      </c>
      <c r="E19" s="17">
        <v>47</v>
      </c>
      <c r="F19" s="17">
        <v>13</v>
      </c>
      <c r="G19" s="17"/>
      <c r="H19" s="17"/>
      <c r="I19" s="17"/>
      <c r="J19" s="17" t="s">
        <v>35</v>
      </c>
      <c r="K19" s="17"/>
      <c r="L19" s="3"/>
      <c r="M19" s="8"/>
      <c r="N19" s="3">
        <v>34</v>
      </c>
      <c r="O19" s="3">
        <v>26</v>
      </c>
      <c r="P19" s="6"/>
    </row>
    <row r="20" spans="1:16" ht="15.75" thickBot="1" x14ac:dyDescent="0.3">
      <c r="A20" s="23"/>
      <c r="B20" s="24"/>
      <c r="C20" s="17"/>
      <c r="D20" s="17"/>
      <c r="E20" s="17"/>
      <c r="F20" s="17"/>
      <c r="G20" s="17"/>
      <c r="H20" s="17"/>
      <c r="I20" s="17"/>
      <c r="J20" s="17"/>
      <c r="K20" s="17"/>
      <c r="L20" s="3"/>
      <c r="M20" s="8"/>
      <c r="N20" s="3"/>
      <c r="O20" s="3"/>
    </row>
    <row r="21" spans="1:16" ht="15.75" thickBot="1" x14ac:dyDescent="0.3">
      <c r="A21" s="23" t="s">
        <v>105</v>
      </c>
      <c r="B21" s="24" t="s">
        <v>41</v>
      </c>
      <c r="C21" s="17">
        <v>48</v>
      </c>
      <c r="D21" s="17">
        <v>32</v>
      </c>
      <c r="E21" s="17">
        <v>16</v>
      </c>
      <c r="F21" s="17">
        <v>32</v>
      </c>
      <c r="G21" s="17"/>
      <c r="H21" s="17"/>
      <c r="I21" s="17"/>
      <c r="J21" s="17"/>
      <c r="K21" s="17"/>
      <c r="L21" s="4"/>
      <c r="M21" s="2">
        <v>48</v>
      </c>
      <c r="N21" s="4"/>
      <c r="O21" s="4"/>
      <c r="P21" s="6"/>
    </row>
    <row r="22" spans="1:16" ht="32.25" thickBot="1" x14ac:dyDescent="0.3">
      <c r="A22" s="26" t="s">
        <v>77</v>
      </c>
      <c r="B22" s="59" t="s">
        <v>78</v>
      </c>
      <c r="C22" s="36">
        <v>275</v>
      </c>
      <c r="D22" s="53">
        <v>157</v>
      </c>
      <c r="E22" s="53">
        <v>118</v>
      </c>
      <c r="F22" s="53">
        <v>157</v>
      </c>
      <c r="G22" s="53"/>
      <c r="H22" s="53"/>
      <c r="I22" s="53"/>
      <c r="J22" s="53"/>
      <c r="K22" s="46">
        <v>0</v>
      </c>
      <c r="L22" s="3">
        <f>-M22</f>
        <v>0</v>
      </c>
      <c r="M22" s="8">
        <v>0</v>
      </c>
      <c r="N22" s="5">
        <v>102</v>
      </c>
      <c r="O22" s="5">
        <v>173</v>
      </c>
    </row>
    <row r="23" spans="1:16" ht="15.75" thickBot="1" x14ac:dyDescent="0.3">
      <c r="A23" s="52" t="s">
        <v>79</v>
      </c>
      <c r="B23" s="21" t="s">
        <v>80</v>
      </c>
      <c r="C23" s="22">
        <v>56</v>
      </c>
      <c r="D23" s="17">
        <v>16</v>
      </c>
      <c r="E23" s="17">
        <v>40</v>
      </c>
      <c r="F23" s="17">
        <v>16</v>
      </c>
      <c r="G23" s="17"/>
      <c r="H23" s="17"/>
      <c r="I23" s="17"/>
      <c r="J23" s="17" t="s">
        <v>35</v>
      </c>
      <c r="K23" s="17"/>
      <c r="L23" s="49"/>
      <c r="M23" s="56"/>
      <c r="N23" s="3">
        <v>34</v>
      </c>
      <c r="O23" s="3">
        <v>22</v>
      </c>
    </row>
    <row r="24" spans="1:16" ht="31.15" customHeight="1" thickBot="1" x14ac:dyDescent="0.3">
      <c r="A24" s="52" t="s">
        <v>81</v>
      </c>
      <c r="B24" s="21" t="s">
        <v>42</v>
      </c>
      <c r="C24" s="22">
        <v>40</v>
      </c>
      <c r="D24" s="17">
        <v>40</v>
      </c>
      <c r="E24" s="17">
        <v>0</v>
      </c>
      <c r="F24" s="17">
        <v>40</v>
      </c>
      <c r="G24" s="17"/>
      <c r="H24" s="17"/>
      <c r="I24" s="17"/>
      <c r="J24" s="17" t="s">
        <v>35</v>
      </c>
      <c r="K24" s="42"/>
      <c r="L24" s="3"/>
      <c r="M24" s="8"/>
      <c r="N24" s="3">
        <v>17</v>
      </c>
      <c r="O24" s="3">
        <v>23</v>
      </c>
    </row>
    <row r="25" spans="1:16" ht="28.5" customHeight="1" thickBot="1" x14ac:dyDescent="0.3">
      <c r="A25" s="52" t="s">
        <v>82</v>
      </c>
      <c r="B25" s="21" t="s">
        <v>16</v>
      </c>
      <c r="C25" s="22">
        <v>36</v>
      </c>
      <c r="D25" s="17">
        <v>16</v>
      </c>
      <c r="E25" s="17">
        <v>20</v>
      </c>
      <c r="F25" s="17">
        <v>16</v>
      </c>
      <c r="G25" s="17"/>
      <c r="H25" s="17"/>
      <c r="I25" s="17"/>
      <c r="J25" s="17" t="s">
        <v>35</v>
      </c>
      <c r="K25" s="42"/>
      <c r="L25" s="3"/>
      <c r="M25" s="8"/>
      <c r="N25" s="3"/>
      <c r="O25" s="3">
        <v>36</v>
      </c>
    </row>
    <row r="26" spans="1:16" ht="22.5" customHeight="1" thickBot="1" x14ac:dyDescent="0.3">
      <c r="A26" s="52" t="s">
        <v>83</v>
      </c>
      <c r="B26" s="21" t="s">
        <v>3</v>
      </c>
      <c r="C26" s="22">
        <v>63</v>
      </c>
      <c r="D26" s="17">
        <v>57</v>
      </c>
      <c r="E26" s="17">
        <v>6</v>
      </c>
      <c r="F26" s="17">
        <v>57</v>
      </c>
      <c r="G26" s="17"/>
      <c r="H26" s="17"/>
      <c r="I26" s="17"/>
      <c r="J26" s="17" t="s">
        <v>35</v>
      </c>
      <c r="K26" s="42"/>
      <c r="L26" s="3"/>
      <c r="M26" s="8"/>
      <c r="N26" s="3">
        <v>17</v>
      </c>
      <c r="O26" s="3">
        <v>46</v>
      </c>
    </row>
    <row r="27" spans="1:16" ht="27" customHeight="1" thickBot="1" x14ac:dyDescent="0.3">
      <c r="A27" s="52" t="s">
        <v>84</v>
      </c>
      <c r="B27" s="21" t="s">
        <v>38</v>
      </c>
      <c r="C27" s="22">
        <v>46</v>
      </c>
      <c r="D27" s="17">
        <v>18</v>
      </c>
      <c r="E27" s="17">
        <v>28</v>
      </c>
      <c r="F27" s="17">
        <v>18</v>
      </c>
      <c r="G27" s="17"/>
      <c r="H27" s="17"/>
      <c r="I27" s="17"/>
      <c r="J27" s="17" t="s">
        <v>35</v>
      </c>
      <c r="K27" s="42"/>
      <c r="L27" s="3"/>
      <c r="M27" s="8"/>
      <c r="N27" s="3"/>
      <c r="O27" s="3">
        <v>46</v>
      </c>
    </row>
    <row r="28" spans="1:16" ht="15.75" thickBot="1" x14ac:dyDescent="0.3">
      <c r="A28" s="52" t="s">
        <v>98</v>
      </c>
      <c r="B28" s="21" t="s">
        <v>85</v>
      </c>
      <c r="C28" s="22">
        <v>34</v>
      </c>
      <c r="D28" s="17">
        <v>10</v>
      </c>
      <c r="E28" s="17">
        <v>24</v>
      </c>
      <c r="F28" s="17">
        <v>10</v>
      </c>
      <c r="G28" s="17"/>
      <c r="H28" s="17"/>
      <c r="I28" s="17"/>
      <c r="J28" s="17" t="s">
        <v>35</v>
      </c>
      <c r="K28" s="42"/>
      <c r="L28" s="3"/>
      <c r="M28" s="8"/>
      <c r="N28" s="3">
        <v>34</v>
      </c>
      <c r="O28" s="3"/>
    </row>
    <row r="29" spans="1:16" ht="33" customHeight="1" thickBot="1" x14ac:dyDescent="0.3">
      <c r="A29" s="61" t="s">
        <v>86</v>
      </c>
      <c r="B29" s="28" t="s">
        <v>87</v>
      </c>
      <c r="C29" s="28">
        <v>1153</v>
      </c>
      <c r="D29" s="46">
        <v>892</v>
      </c>
      <c r="E29" s="46">
        <v>261</v>
      </c>
      <c r="F29" s="46">
        <v>892</v>
      </c>
      <c r="G29" s="46"/>
      <c r="H29" s="46"/>
      <c r="I29" s="46"/>
      <c r="J29" s="46"/>
      <c r="K29" s="62"/>
      <c r="L29" s="47"/>
      <c r="M29" s="63"/>
      <c r="N29" s="47"/>
      <c r="O29" s="47"/>
    </row>
    <row r="30" spans="1:16" ht="32.25" thickBot="1" x14ac:dyDescent="0.3">
      <c r="A30" s="29"/>
      <c r="B30" s="61" t="s">
        <v>9</v>
      </c>
      <c r="C30" s="64"/>
      <c r="D30" s="64"/>
      <c r="E30" s="64"/>
      <c r="F30" s="64"/>
      <c r="G30" s="64"/>
      <c r="H30" s="64"/>
      <c r="I30" s="64"/>
      <c r="J30" s="64"/>
      <c r="K30" s="48"/>
      <c r="L30" s="65"/>
      <c r="M30" s="66"/>
      <c r="N30" s="65"/>
      <c r="O30" s="65"/>
    </row>
    <row r="31" spans="1:16" ht="50.25" customHeight="1" thickBot="1" x14ac:dyDescent="0.3">
      <c r="A31" s="28" t="s">
        <v>88</v>
      </c>
      <c r="B31" s="27" t="s">
        <v>89</v>
      </c>
      <c r="C31" s="28">
        <v>212</v>
      </c>
      <c r="D31" s="46">
        <v>112</v>
      </c>
      <c r="E31" s="46">
        <v>100</v>
      </c>
      <c r="F31" s="46">
        <v>112</v>
      </c>
      <c r="G31" s="46"/>
      <c r="H31" s="46"/>
      <c r="I31" s="46"/>
      <c r="J31" s="46"/>
      <c r="K31" s="62"/>
      <c r="L31" s="67">
        <v>130</v>
      </c>
      <c r="M31" s="68">
        <v>48</v>
      </c>
      <c r="N31" s="67">
        <v>34</v>
      </c>
      <c r="O31" s="47">
        <v>0</v>
      </c>
    </row>
    <row r="32" spans="1:16" ht="21" customHeight="1" thickBot="1" x14ac:dyDescent="0.3">
      <c r="A32" s="30" t="s">
        <v>10</v>
      </c>
      <c r="B32" s="31" t="s">
        <v>30</v>
      </c>
      <c r="C32" s="17">
        <v>48</v>
      </c>
      <c r="D32" s="32">
        <v>26</v>
      </c>
      <c r="E32" s="17">
        <v>22</v>
      </c>
      <c r="F32" s="17">
        <v>26</v>
      </c>
      <c r="G32" s="17"/>
      <c r="H32" s="17"/>
      <c r="I32" s="17"/>
      <c r="J32" s="17" t="s">
        <v>35</v>
      </c>
      <c r="K32" s="42"/>
      <c r="L32" s="47">
        <v>48</v>
      </c>
      <c r="M32" s="63"/>
      <c r="N32" s="47"/>
      <c r="O32" s="47"/>
    </row>
    <row r="33" spans="1:15" ht="18" customHeight="1" thickBot="1" x14ac:dyDescent="0.3">
      <c r="A33" s="30" t="s">
        <v>11</v>
      </c>
      <c r="B33" s="31" t="s">
        <v>28</v>
      </c>
      <c r="C33" s="17">
        <v>34</v>
      </c>
      <c r="D33" s="32">
        <v>18</v>
      </c>
      <c r="E33" s="17">
        <v>16</v>
      </c>
      <c r="F33" s="17">
        <v>18</v>
      </c>
      <c r="G33" s="17"/>
      <c r="H33" s="17"/>
      <c r="I33" s="17"/>
      <c r="J33" s="51" t="s">
        <v>35</v>
      </c>
      <c r="K33" s="42"/>
      <c r="L33" s="47"/>
      <c r="M33" s="63"/>
      <c r="N33" s="47">
        <v>34</v>
      </c>
      <c r="O33" s="47"/>
    </row>
    <row r="34" spans="1:15" ht="17.25" customHeight="1" thickBot="1" x14ac:dyDescent="0.3">
      <c r="A34" s="30" t="s">
        <v>12</v>
      </c>
      <c r="B34" s="31" t="s">
        <v>100</v>
      </c>
      <c r="C34" s="17">
        <v>48</v>
      </c>
      <c r="D34" s="32">
        <v>26</v>
      </c>
      <c r="E34" s="17">
        <v>22</v>
      </c>
      <c r="F34" s="17">
        <v>26</v>
      </c>
      <c r="G34" s="17"/>
      <c r="H34" s="17"/>
      <c r="I34" s="17"/>
      <c r="J34" s="17" t="s">
        <v>35</v>
      </c>
      <c r="K34" s="42"/>
      <c r="L34" s="47">
        <v>48</v>
      </c>
      <c r="M34" s="63"/>
      <c r="N34" s="47"/>
      <c r="O34" s="47"/>
    </row>
    <row r="35" spans="1:15" ht="27" customHeight="1" thickBot="1" x14ac:dyDescent="0.3">
      <c r="A35" s="30" t="s">
        <v>13</v>
      </c>
      <c r="B35" s="31" t="s">
        <v>31</v>
      </c>
      <c r="C35" s="17">
        <v>48</v>
      </c>
      <c r="D35" s="32">
        <v>26</v>
      </c>
      <c r="E35" s="17">
        <v>22</v>
      </c>
      <c r="F35" s="17">
        <v>26</v>
      </c>
      <c r="G35" s="17"/>
      <c r="H35" s="17"/>
      <c r="I35" s="17"/>
      <c r="J35" s="17" t="s">
        <v>35</v>
      </c>
      <c r="K35" s="42"/>
      <c r="L35" s="47"/>
      <c r="M35" s="63">
        <v>48</v>
      </c>
      <c r="N35" s="47"/>
      <c r="O35" s="47"/>
    </row>
    <row r="36" spans="1:15" ht="15.75" thickBot="1" x14ac:dyDescent="0.3">
      <c r="A36" s="30" t="s">
        <v>14</v>
      </c>
      <c r="B36" s="31" t="s">
        <v>15</v>
      </c>
      <c r="C36" s="17">
        <v>34</v>
      </c>
      <c r="D36" s="32">
        <v>16</v>
      </c>
      <c r="E36" s="17">
        <v>18</v>
      </c>
      <c r="F36" s="17">
        <v>16</v>
      </c>
      <c r="G36" s="17"/>
      <c r="H36" s="17"/>
      <c r="I36" s="17"/>
      <c r="J36" s="17" t="s">
        <v>35</v>
      </c>
      <c r="K36" s="42"/>
      <c r="L36" s="47">
        <v>34</v>
      </c>
      <c r="M36" s="63"/>
      <c r="N36" s="47"/>
      <c r="O36" s="47"/>
    </row>
    <row r="37" spans="1:15" ht="27" customHeight="1" thickBot="1" x14ac:dyDescent="0.3">
      <c r="A37" s="61"/>
      <c r="B37" s="27" t="s">
        <v>17</v>
      </c>
      <c r="C37" s="27">
        <v>953</v>
      </c>
      <c r="D37" s="27">
        <v>788</v>
      </c>
      <c r="E37" s="27">
        <v>170</v>
      </c>
      <c r="F37" s="27">
        <v>788</v>
      </c>
      <c r="G37" s="27"/>
      <c r="H37" s="27"/>
      <c r="I37" s="27"/>
      <c r="J37" s="27"/>
      <c r="K37" s="43"/>
      <c r="L37" s="67">
        <v>65</v>
      </c>
      <c r="M37" s="68">
        <v>131</v>
      </c>
      <c r="N37" s="67">
        <v>221</v>
      </c>
      <c r="O37" s="67">
        <v>541</v>
      </c>
    </row>
    <row r="38" spans="1:15" ht="52.15" customHeight="1" thickBot="1" x14ac:dyDescent="0.3">
      <c r="A38" s="58" t="s">
        <v>18</v>
      </c>
      <c r="B38" s="33" t="s">
        <v>106</v>
      </c>
      <c r="C38" s="16">
        <v>366</v>
      </c>
      <c r="D38" s="34">
        <v>284</v>
      </c>
      <c r="E38" s="16">
        <v>82</v>
      </c>
      <c r="F38" s="16">
        <v>284</v>
      </c>
      <c r="G38" s="16"/>
      <c r="H38" s="16"/>
      <c r="I38" s="16"/>
      <c r="J38" s="35" t="s">
        <v>37</v>
      </c>
      <c r="K38" s="41"/>
      <c r="L38" s="47">
        <v>65</v>
      </c>
      <c r="M38" s="68">
        <v>131</v>
      </c>
      <c r="N38" s="67">
        <v>170</v>
      </c>
      <c r="O38" s="47">
        <v>0</v>
      </c>
    </row>
    <row r="39" spans="1:15" ht="26.25" thickBot="1" x14ac:dyDescent="0.3">
      <c r="A39" s="69" t="s">
        <v>45</v>
      </c>
      <c r="B39" s="31" t="s">
        <v>32</v>
      </c>
      <c r="C39" s="17">
        <v>48</v>
      </c>
      <c r="D39" s="32">
        <v>22</v>
      </c>
      <c r="E39" s="17">
        <v>26</v>
      </c>
      <c r="F39" s="17">
        <v>22</v>
      </c>
      <c r="G39" s="17"/>
      <c r="H39" s="17"/>
      <c r="I39" s="17"/>
      <c r="J39" s="17" t="s">
        <v>35</v>
      </c>
      <c r="K39" s="42"/>
      <c r="L39" s="47">
        <v>48</v>
      </c>
      <c r="M39" s="63"/>
      <c r="N39" s="47"/>
      <c r="O39" s="47"/>
    </row>
    <row r="40" spans="1:15" ht="26.25" thickBot="1" x14ac:dyDescent="0.3">
      <c r="A40" s="69" t="s">
        <v>19</v>
      </c>
      <c r="B40" s="21" t="s">
        <v>33</v>
      </c>
      <c r="C40" s="17">
        <v>46</v>
      </c>
      <c r="D40" s="32">
        <v>26</v>
      </c>
      <c r="E40" s="17">
        <v>20</v>
      </c>
      <c r="F40" s="17">
        <v>26</v>
      </c>
      <c r="G40" s="17"/>
      <c r="H40" s="17"/>
      <c r="I40" s="17"/>
      <c r="J40" s="101" t="s">
        <v>60</v>
      </c>
      <c r="K40" s="42"/>
      <c r="L40" s="47">
        <v>17</v>
      </c>
      <c r="M40" s="63">
        <v>29</v>
      </c>
      <c r="N40" s="47"/>
      <c r="O40" s="47"/>
    </row>
    <row r="41" spans="1:15" ht="25.9" customHeight="1" thickBot="1" x14ac:dyDescent="0.3">
      <c r="A41" s="69" t="s">
        <v>107</v>
      </c>
      <c r="B41" s="21" t="s">
        <v>39</v>
      </c>
      <c r="C41" s="17">
        <v>34</v>
      </c>
      <c r="D41" s="32">
        <v>16</v>
      </c>
      <c r="E41" s="17">
        <v>18</v>
      </c>
      <c r="F41" s="17">
        <v>16</v>
      </c>
      <c r="G41" s="17"/>
      <c r="H41" s="17"/>
      <c r="I41" s="17"/>
      <c r="J41" s="102"/>
      <c r="K41" s="42"/>
      <c r="L41" s="47"/>
      <c r="M41" s="63"/>
      <c r="N41" s="47">
        <v>34</v>
      </c>
      <c r="O41" s="47"/>
    </row>
    <row r="42" spans="1:15" ht="28.15" customHeight="1" thickBot="1" x14ac:dyDescent="0.3">
      <c r="A42" s="69" t="s">
        <v>108</v>
      </c>
      <c r="B42" s="21" t="s">
        <v>34</v>
      </c>
      <c r="C42" s="17">
        <v>34</v>
      </c>
      <c r="D42" s="32">
        <v>16</v>
      </c>
      <c r="E42" s="17">
        <v>18</v>
      </c>
      <c r="F42" s="17">
        <v>16</v>
      </c>
      <c r="G42" s="17"/>
      <c r="H42" s="17"/>
      <c r="I42" s="17"/>
      <c r="J42" s="103"/>
      <c r="K42" s="42"/>
      <c r="L42" s="47"/>
      <c r="M42" s="63"/>
      <c r="N42" s="47">
        <v>34</v>
      </c>
      <c r="O42" s="47"/>
    </row>
    <row r="43" spans="1:15" ht="15.75" thickBot="1" x14ac:dyDescent="0.3">
      <c r="A43" s="69" t="s">
        <v>90</v>
      </c>
      <c r="B43" s="31" t="s">
        <v>20</v>
      </c>
      <c r="C43" s="17">
        <v>102</v>
      </c>
      <c r="D43" s="32">
        <v>102</v>
      </c>
      <c r="E43" s="17"/>
      <c r="F43" s="17">
        <v>102</v>
      </c>
      <c r="G43" s="17"/>
      <c r="H43" s="17">
        <v>102</v>
      </c>
      <c r="I43" s="17"/>
      <c r="J43" s="17" t="s">
        <v>35</v>
      </c>
      <c r="K43" s="42"/>
      <c r="L43" s="47"/>
      <c r="M43" s="63">
        <v>102</v>
      </c>
      <c r="N43" s="47"/>
      <c r="O43" s="47"/>
    </row>
    <row r="44" spans="1:15" ht="20.25" customHeight="1" thickBot="1" x14ac:dyDescent="0.3">
      <c r="A44" s="69" t="s">
        <v>91</v>
      </c>
      <c r="B44" s="31" t="s">
        <v>21</v>
      </c>
      <c r="C44" s="17">
        <v>102</v>
      </c>
      <c r="D44" s="17">
        <v>102</v>
      </c>
      <c r="E44" s="17"/>
      <c r="F44" s="17">
        <v>102</v>
      </c>
      <c r="G44" s="17"/>
      <c r="H44" s="17">
        <v>102</v>
      </c>
      <c r="I44" s="17"/>
      <c r="J44" s="17" t="s">
        <v>35</v>
      </c>
      <c r="K44" s="42"/>
      <c r="L44" s="47"/>
      <c r="M44" s="63"/>
      <c r="N44" s="47">
        <v>102</v>
      </c>
      <c r="O44" s="47"/>
    </row>
    <row r="45" spans="1:15" ht="55.15" customHeight="1" thickBot="1" x14ac:dyDescent="0.3">
      <c r="A45" s="58" t="s">
        <v>22</v>
      </c>
      <c r="B45" s="25" t="s">
        <v>109</v>
      </c>
      <c r="C45" s="16">
        <v>380</v>
      </c>
      <c r="D45" s="34">
        <v>330</v>
      </c>
      <c r="E45" s="16">
        <v>50</v>
      </c>
      <c r="F45" s="16"/>
      <c r="G45" s="16"/>
      <c r="H45" s="16"/>
      <c r="I45" s="16"/>
      <c r="J45" s="16" t="s">
        <v>37</v>
      </c>
      <c r="K45" s="70"/>
      <c r="L45" s="67"/>
      <c r="M45" s="68"/>
      <c r="N45" s="67">
        <v>51</v>
      </c>
      <c r="O45" s="67">
        <v>334</v>
      </c>
    </row>
    <row r="46" spans="1:15" ht="48" customHeight="1" thickBot="1" x14ac:dyDescent="0.3">
      <c r="A46" s="69" t="s">
        <v>46</v>
      </c>
      <c r="B46" s="31" t="s">
        <v>95</v>
      </c>
      <c r="C46" s="17">
        <v>104</v>
      </c>
      <c r="D46" s="32">
        <v>54</v>
      </c>
      <c r="E46" s="17">
        <v>50</v>
      </c>
      <c r="F46" s="17">
        <v>54</v>
      </c>
      <c r="G46" s="17"/>
      <c r="H46" s="17"/>
      <c r="I46" s="17"/>
      <c r="J46" s="17" t="s">
        <v>36</v>
      </c>
      <c r="K46" s="41"/>
      <c r="L46" s="47"/>
      <c r="M46" s="63"/>
      <c r="N46" s="47">
        <v>51</v>
      </c>
      <c r="O46" s="47">
        <v>53</v>
      </c>
    </row>
    <row r="47" spans="1:15" ht="15.75" thickBot="1" x14ac:dyDescent="0.3">
      <c r="A47" s="69" t="s">
        <v>92</v>
      </c>
      <c r="B47" s="31" t="s">
        <v>20</v>
      </c>
      <c r="C47" s="17">
        <v>138</v>
      </c>
      <c r="D47" s="17">
        <v>138</v>
      </c>
      <c r="E47" s="17"/>
      <c r="F47" s="17">
        <v>138</v>
      </c>
      <c r="G47" s="17"/>
      <c r="H47" s="17">
        <v>138</v>
      </c>
      <c r="I47" s="17"/>
      <c r="J47" s="17" t="s">
        <v>35</v>
      </c>
      <c r="K47" s="42"/>
      <c r="L47" s="47"/>
      <c r="M47" s="63"/>
      <c r="N47" s="47"/>
      <c r="O47" s="47">
        <v>138</v>
      </c>
    </row>
    <row r="48" spans="1:15" ht="23.45" customHeight="1" thickBot="1" x14ac:dyDescent="0.3">
      <c r="A48" s="69" t="s">
        <v>93</v>
      </c>
      <c r="B48" s="31" t="s">
        <v>21</v>
      </c>
      <c r="C48" s="17">
        <v>138</v>
      </c>
      <c r="D48" s="17">
        <v>138</v>
      </c>
      <c r="E48" s="17"/>
      <c r="F48" s="17">
        <v>138</v>
      </c>
      <c r="G48" s="17"/>
      <c r="H48" s="17">
        <v>138</v>
      </c>
      <c r="I48" s="17"/>
      <c r="J48" s="17" t="s">
        <v>35</v>
      </c>
      <c r="K48" s="42"/>
      <c r="L48" s="47"/>
      <c r="M48" s="63"/>
      <c r="N48" s="47"/>
      <c r="O48" s="47">
        <v>138</v>
      </c>
    </row>
    <row r="49" spans="1:15" ht="59.25" customHeight="1" thickBot="1" x14ac:dyDescent="0.3">
      <c r="A49" s="58" t="s">
        <v>23</v>
      </c>
      <c r="B49" s="71" t="s">
        <v>110</v>
      </c>
      <c r="C49" s="16">
        <v>207</v>
      </c>
      <c r="D49" s="16">
        <v>174</v>
      </c>
      <c r="E49" s="16">
        <v>33</v>
      </c>
      <c r="F49" s="16">
        <v>174</v>
      </c>
      <c r="G49" s="16"/>
      <c r="H49" s="16"/>
      <c r="I49" s="16"/>
      <c r="J49" s="16" t="s">
        <v>37</v>
      </c>
      <c r="K49" s="35"/>
      <c r="L49" s="67"/>
      <c r="M49" s="68"/>
      <c r="N49" s="67"/>
      <c r="O49" s="67"/>
    </row>
    <row r="50" spans="1:15" ht="58.5" customHeight="1" thickBot="1" x14ac:dyDescent="0.3">
      <c r="A50" s="40" t="s">
        <v>94</v>
      </c>
      <c r="B50" s="72" t="s">
        <v>111</v>
      </c>
      <c r="C50" s="38">
        <v>69</v>
      </c>
      <c r="D50" s="16">
        <v>36</v>
      </c>
      <c r="E50" s="16">
        <v>33</v>
      </c>
      <c r="F50" s="16">
        <v>36</v>
      </c>
      <c r="G50" s="17"/>
      <c r="H50" s="17"/>
      <c r="I50" s="17"/>
      <c r="J50" s="16" t="s">
        <v>37</v>
      </c>
      <c r="K50" s="42"/>
      <c r="L50" s="47"/>
      <c r="M50" s="63"/>
      <c r="N50" s="47"/>
      <c r="O50" s="67">
        <v>69</v>
      </c>
    </row>
    <row r="51" spans="1:15" ht="18.75" customHeight="1" thickBot="1" x14ac:dyDescent="0.3">
      <c r="A51" s="73" t="s">
        <v>29</v>
      </c>
      <c r="B51" s="74" t="s">
        <v>20</v>
      </c>
      <c r="C51" s="16">
        <v>78</v>
      </c>
      <c r="D51" s="17">
        <v>78</v>
      </c>
      <c r="E51" s="17"/>
      <c r="F51" s="17">
        <v>78</v>
      </c>
      <c r="G51" s="17"/>
      <c r="H51" s="17">
        <v>78</v>
      </c>
      <c r="I51" s="17"/>
      <c r="J51" s="17" t="s">
        <v>35</v>
      </c>
      <c r="K51" s="42"/>
      <c r="L51" s="47"/>
      <c r="M51" s="63"/>
      <c r="N51" s="47"/>
      <c r="O51" s="47">
        <v>78</v>
      </c>
    </row>
    <row r="52" spans="1:15" ht="21" customHeight="1" thickBot="1" x14ac:dyDescent="0.3">
      <c r="A52" s="40" t="s">
        <v>96</v>
      </c>
      <c r="B52" s="74" t="s">
        <v>21</v>
      </c>
      <c r="C52" s="16">
        <v>60</v>
      </c>
      <c r="D52" s="17">
        <v>60</v>
      </c>
      <c r="E52" s="17"/>
      <c r="F52" s="17">
        <v>60</v>
      </c>
      <c r="G52" s="17"/>
      <c r="H52" s="17">
        <v>60</v>
      </c>
      <c r="I52" s="17"/>
      <c r="J52" s="17" t="s">
        <v>35</v>
      </c>
      <c r="K52" s="42"/>
      <c r="L52" s="47"/>
      <c r="M52" s="63"/>
      <c r="N52" s="47"/>
      <c r="O52" s="47">
        <v>60</v>
      </c>
    </row>
    <row r="53" spans="1:15" ht="28.5" customHeight="1" thickBot="1" x14ac:dyDescent="0.3">
      <c r="A53" s="38" t="s">
        <v>43</v>
      </c>
      <c r="B53" s="75" t="s">
        <v>47</v>
      </c>
      <c r="C53" s="16"/>
      <c r="D53" s="17"/>
      <c r="E53" s="17"/>
      <c r="F53" s="17"/>
      <c r="G53" s="17"/>
      <c r="H53" s="17"/>
      <c r="I53" s="17"/>
      <c r="J53" s="17"/>
      <c r="K53" s="42"/>
      <c r="L53" s="47"/>
      <c r="M53" s="63"/>
      <c r="N53" s="47"/>
      <c r="O53" s="47"/>
    </row>
    <row r="54" spans="1:15" ht="15.75" thickBot="1" x14ac:dyDescent="0.3">
      <c r="A54" s="39" t="s">
        <v>97</v>
      </c>
      <c r="B54" s="76" t="s">
        <v>44</v>
      </c>
      <c r="C54" s="19">
        <v>36</v>
      </c>
      <c r="D54" s="37"/>
      <c r="E54" s="37"/>
      <c r="F54" s="37"/>
      <c r="G54" s="37"/>
      <c r="H54" s="37"/>
      <c r="I54" s="37"/>
      <c r="J54" s="37"/>
      <c r="K54" s="44"/>
      <c r="L54" s="47"/>
      <c r="M54" s="63"/>
      <c r="N54" s="47"/>
      <c r="O54" s="47"/>
    </row>
    <row r="55" spans="1:15" ht="15.75" thickBot="1" x14ac:dyDescent="0.3">
      <c r="A55" s="84" t="s">
        <v>99</v>
      </c>
      <c r="B55" s="85"/>
      <c r="C55" s="19">
        <v>2952</v>
      </c>
      <c r="D55" s="19"/>
      <c r="E55" s="19"/>
      <c r="F55" s="19"/>
      <c r="G55" s="19"/>
      <c r="H55" s="19"/>
      <c r="I55" s="19"/>
      <c r="J55" s="19"/>
      <c r="K55" s="45"/>
      <c r="L55" s="77">
        <f>SUM(L7:L54)</f>
        <v>872</v>
      </c>
      <c r="M55" s="78">
        <v>864</v>
      </c>
      <c r="N55" s="77">
        <v>612</v>
      </c>
      <c r="O55" s="77">
        <v>828</v>
      </c>
    </row>
    <row r="56" spans="1:15" x14ac:dyDescent="0.25">
      <c r="L56" s="79"/>
    </row>
    <row r="57" spans="1:15" x14ac:dyDescent="0.25">
      <c r="L57"/>
    </row>
    <row r="58" spans="1:15" x14ac:dyDescent="0.25">
      <c r="L58"/>
    </row>
    <row r="59" spans="1:15" x14ac:dyDescent="0.25">
      <c r="L59"/>
    </row>
    <row r="60" spans="1:15" x14ac:dyDescent="0.25">
      <c r="L60"/>
    </row>
    <row r="61" spans="1:15" x14ac:dyDescent="0.25">
      <c r="L61"/>
    </row>
    <row r="62" spans="1:15" x14ac:dyDescent="0.25">
      <c r="L62"/>
    </row>
    <row r="63" spans="1:15" x14ac:dyDescent="0.25">
      <c r="L63"/>
    </row>
    <row r="64" spans="1:15" x14ac:dyDescent="0.25">
      <c r="L64"/>
    </row>
    <row r="65" spans="12:12" x14ac:dyDescent="0.25">
      <c r="L65"/>
    </row>
    <row r="66" spans="12:12" x14ac:dyDescent="0.25">
      <c r="L66"/>
    </row>
    <row r="67" spans="12:12" x14ac:dyDescent="0.25">
      <c r="L67"/>
    </row>
    <row r="68" spans="12:12" x14ac:dyDescent="0.25">
      <c r="L68"/>
    </row>
    <row r="69" spans="12:12" x14ac:dyDescent="0.25">
      <c r="L69"/>
    </row>
    <row r="70" spans="12:12" x14ac:dyDescent="0.25">
      <c r="L70"/>
    </row>
    <row r="71" spans="12:12" x14ac:dyDescent="0.25">
      <c r="L71"/>
    </row>
    <row r="72" spans="12:12" x14ac:dyDescent="0.25">
      <c r="L72"/>
    </row>
    <row r="73" spans="12:12" x14ac:dyDescent="0.25">
      <c r="L73"/>
    </row>
    <row r="74" spans="12:12" x14ac:dyDescent="0.25">
      <c r="L74"/>
    </row>
    <row r="75" spans="12:12" x14ac:dyDescent="0.25">
      <c r="L75"/>
    </row>
    <row r="76" spans="12:12" x14ac:dyDescent="0.25">
      <c r="L76"/>
    </row>
    <row r="77" spans="12:12" x14ac:dyDescent="0.25">
      <c r="L77"/>
    </row>
    <row r="78" spans="12:12" x14ac:dyDescent="0.25">
      <c r="L78"/>
    </row>
    <row r="79" spans="12:12" x14ac:dyDescent="0.25">
      <c r="L79"/>
    </row>
    <row r="80" spans="12:12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6" spans="12:12" x14ac:dyDescent="0.25">
      <c r="L126"/>
    </row>
    <row r="127" spans="12:12" x14ac:dyDescent="0.25">
      <c r="L127"/>
    </row>
    <row r="128" spans="12:12" x14ac:dyDescent="0.25">
      <c r="L128"/>
    </row>
    <row r="129" spans="12:12" x14ac:dyDescent="0.25">
      <c r="L129"/>
    </row>
    <row r="130" spans="12:12" x14ac:dyDescent="0.25">
      <c r="L130"/>
    </row>
    <row r="131" spans="12:12" x14ac:dyDescent="0.25">
      <c r="L131"/>
    </row>
    <row r="132" spans="12:12" x14ac:dyDescent="0.25">
      <c r="L132"/>
    </row>
    <row r="133" spans="12:12" x14ac:dyDescent="0.25">
      <c r="L133"/>
    </row>
    <row r="134" spans="12:12" x14ac:dyDescent="0.25">
      <c r="L134"/>
    </row>
    <row r="135" spans="12:12" x14ac:dyDescent="0.25">
      <c r="L135"/>
    </row>
    <row r="136" spans="12:12" x14ac:dyDescent="0.25">
      <c r="L136"/>
    </row>
    <row r="137" spans="12:12" x14ac:dyDescent="0.25">
      <c r="L137"/>
    </row>
    <row r="138" spans="12:12" x14ac:dyDescent="0.25">
      <c r="L138"/>
    </row>
    <row r="139" spans="12:12" x14ac:dyDescent="0.25">
      <c r="L139"/>
    </row>
    <row r="140" spans="12:12" x14ac:dyDescent="0.25">
      <c r="L140"/>
    </row>
    <row r="141" spans="12:12" x14ac:dyDescent="0.25">
      <c r="L141"/>
    </row>
    <row r="142" spans="12:12" x14ac:dyDescent="0.25">
      <c r="L142"/>
    </row>
    <row r="143" spans="12:12" x14ac:dyDescent="0.25">
      <c r="L143"/>
    </row>
    <row r="144" spans="12:12" x14ac:dyDescent="0.25">
      <c r="L144"/>
    </row>
    <row r="145" spans="12:12" x14ac:dyDescent="0.25">
      <c r="L145"/>
    </row>
    <row r="146" spans="12:12" x14ac:dyDescent="0.25">
      <c r="L146"/>
    </row>
    <row r="147" spans="12:12" x14ac:dyDescent="0.25">
      <c r="L147"/>
    </row>
    <row r="148" spans="12:12" x14ac:dyDescent="0.25">
      <c r="L148"/>
    </row>
    <row r="149" spans="12:12" x14ac:dyDescent="0.25">
      <c r="L149"/>
    </row>
    <row r="150" spans="12:12" x14ac:dyDescent="0.25">
      <c r="L150"/>
    </row>
    <row r="151" spans="12:12" x14ac:dyDescent="0.25">
      <c r="L151"/>
    </row>
    <row r="152" spans="12:12" x14ac:dyDescent="0.25">
      <c r="L152"/>
    </row>
    <row r="153" spans="12:12" x14ac:dyDescent="0.25">
      <c r="L153"/>
    </row>
    <row r="154" spans="12:12" x14ac:dyDescent="0.25">
      <c r="L154"/>
    </row>
    <row r="155" spans="12:12" x14ac:dyDescent="0.25">
      <c r="L155"/>
    </row>
    <row r="156" spans="12:12" x14ac:dyDescent="0.25">
      <c r="L156"/>
    </row>
    <row r="157" spans="12:12" x14ac:dyDescent="0.25">
      <c r="L157"/>
    </row>
    <row r="158" spans="12:12" x14ac:dyDescent="0.25">
      <c r="L158"/>
    </row>
    <row r="159" spans="12:12" x14ac:dyDescent="0.25">
      <c r="L159"/>
    </row>
    <row r="160" spans="12:12" x14ac:dyDescent="0.25">
      <c r="L160"/>
    </row>
    <row r="161" spans="12:12" x14ac:dyDescent="0.25">
      <c r="L161"/>
    </row>
    <row r="162" spans="12:12" x14ac:dyDescent="0.25">
      <c r="L162"/>
    </row>
    <row r="163" spans="12:12" x14ac:dyDescent="0.25">
      <c r="L163"/>
    </row>
    <row r="164" spans="12:12" x14ac:dyDescent="0.25">
      <c r="L164"/>
    </row>
    <row r="165" spans="12:12" x14ac:dyDescent="0.25">
      <c r="L165"/>
    </row>
    <row r="166" spans="12:12" x14ac:dyDescent="0.25">
      <c r="L166"/>
    </row>
    <row r="167" spans="12:12" x14ac:dyDescent="0.25">
      <c r="L167"/>
    </row>
    <row r="168" spans="12:12" x14ac:dyDescent="0.25">
      <c r="L168"/>
    </row>
    <row r="169" spans="12:12" x14ac:dyDescent="0.25">
      <c r="L169"/>
    </row>
    <row r="170" spans="12:12" x14ac:dyDescent="0.25">
      <c r="L170"/>
    </row>
    <row r="171" spans="12:12" x14ac:dyDescent="0.25">
      <c r="L171"/>
    </row>
    <row r="172" spans="12:12" x14ac:dyDescent="0.25">
      <c r="L172"/>
    </row>
    <row r="173" spans="12:12" x14ac:dyDescent="0.25">
      <c r="L173"/>
    </row>
    <row r="174" spans="12:12" x14ac:dyDescent="0.25">
      <c r="L174"/>
    </row>
    <row r="175" spans="12:12" x14ac:dyDescent="0.25">
      <c r="L175"/>
    </row>
    <row r="176" spans="12:12" x14ac:dyDescent="0.25">
      <c r="L176"/>
    </row>
    <row r="177" spans="12:12" x14ac:dyDescent="0.25">
      <c r="L177"/>
    </row>
    <row r="178" spans="12:12" x14ac:dyDescent="0.25">
      <c r="L178"/>
    </row>
    <row r="179" spans="12:12" x14ac:dyDescent="0.25">
      <c r="L179"/>
    </row>
    <row r="180" spans="12:12" x14ac:dyDescent="0.25">
      <c r="L180"/>
    </row>
    <row r="181" spans="12:12" x14ac:dyDescent="0.25">
      <c r="L181"/>
    </row>
    <row r="182" spans="12:12" x14ac:dyDescent="0.25">
      <c r="L182"/>
    </row>
    <row r="183" spans="12:12" x14ac:dyDescent="0.25">
      <c r="L183"/>
    </row>
    <row r="184" spans="12:12" x14ac:dyDescent="0.25">
      <c r="L184"/>
    </row>
    <row r="185" spans="12:12" x14ac:dyDescent="0.25">
      <c r="L185"/>
    </row>
    <row r="186" spans="12:12" x14ac:dyDescent="0.25">
      <c r="L186"/>
    </row>
    <row r="187" spans="12:12" x14ac:dyDescent="0.25">
      <c r="L187"/>
    </row>
    <row r="188" spans="12:12" x14ac:dyDescent="0.25">
      <c r="L188"/>
    </row>
    <row r="189" spans="12:12" x14ac:dyDescent="0.25">
      <c r="L189"/>
    </row>
    <row r="190" spans="12:12" x14ac:dyDescent="0.25">
      <c r="L190"/>
    </row>
    <row r="191" spans="12:12" x14ac:dyDescent="0.25">
      <c r="L191"/>
    </row>
    <row r="192" spans="12:1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  <row r="196" spans="12:12" x14ac:dyDescent="0.25">
      <c r="L196"/>
    </row>
    <row r="197" spans="12:12" x14ac:dyDescent="0.25">
      <c r="L197"/>
    </row>
    <row r="198" spans="12:12" x14ac:dyDescent="0.25">
      <c r="L198"/>
    </row>
    <row r="199" spans="12:12" x14ac:dyDescent="0.25">
      <c r="L199"/>
    </row>
    <row r="200" spans="12:12" x14ac:dyDescent="0.25">
      <c r="L200"/>
    </row>
    <row r="201" spans="12:12" x14ac:dyDescent="0.25">
      <c r="L201"/>
    </row>
    <row r="202" spans="12:12" x14ac:dyDescent="0.25">
      <c r="L202"/>
    </row>
    <row r="203" spans="12:12" x14ac:dyDescent="0.25">
      <c r="L203"/>
    </row>
    <row r="204" spans="12:12" x14ac:dyDescent="0.25">
      <c r="L204"/>
    </row>
    <row r="205" spans="12:12" x14ac:dyDescent="0.25">
      <c r="L205"/>
    </row>
    <row r="206" spans="12:12" x14ac:dyDescent="0.25">
      <c r="L206"/>
    </row>
    <row r="207" spans="12:12" x14ac:dyDescent="0.25">
      <c r="L207"/>
    </row>
    <row r="208" spans="12:12" x14ac:dyDescent="0.25">
      <c r="L208"/>
    </row>
    <row r="209" spans="12:12" x14ac:dyDescent="0.25">
      <c r="L209"/>
    </row>
    <row r="210" spans="12:12" x14ac:dyDescent="0.25">
      <c r="L210"/>
    </row>
    <row r="211" spans="12:12" x14ac:dyDescent="0.25">
      <c r="L211"/>
    </row>
    <row r="212" spans="12:12" x14ac:dyDescent="0.25">
      <c r="L212"/>
    </row>
    <row r="213" spans="12:12" x14ac:dyDescent="0.25">
      <c r="L213"/>
    </row>
    <row r="214" spans="12:12" x14ac:dyDescent="0.25">
      <c r="L214"/>
    </row>
    <row r="215" spans="12:12" x14ac:dyDescent="0.25">
      <c r="L215"/>
    </row>
    <row r="216" spans="12:12" x14ac:dyDescent="0.25">
      <c r="L216"/>
    </row>
    <row r="217" spans="12:12" x14ac:dyDescent="0.25">
      <c r="L217"/>
    </row>
    <row r="218" spans="12:12" x14ac:dyDescent="0.25">
      <c r="L218"/>
    </row>
    <row r="219" spans="12:12" x14ac:dyDescent="0.25">
      <c r="L219"/>
    </row>
    <row r="220" spans="12:12" x14ac:dyDescent="0.25">
      <c r="L220"/>
    </row>
    <row r="221" spans="12:12" x14ac:dyDescent="0.25">
      <c r="L221"/>
    </row>
    <row r="222" spans="12:12" x14ac:dyDescent="0.25">
      <c r="L222"/>
    </row>
    <row r="223" spans="12:12" x14ac:dyDescent="0.25">
      <c r="L223"/>
    </row>
    <row r="224" spans="12:12" x14ac:dyDescent="0.25">
      <c r="L224"/>
    </row>
    <row r="225" spans="12:12" x14ac:dyDescent="0.25">
      <c r="L225"/>
    </row>
    <row r="226" spans="12:12" x14ac:dyDescent="0.25">
      <c r="L226"/>
    </row>
    <row r="227" spans="12:12" x14ac:dyDescent="0.25">
      <c r="L227"/>
    </row>
    <row r="228" spans="12:12" x14ac:dyDescent="0.25">
      <c r="L228"/>
    </row>
    <row r="229" spans="12:12" x14ac:dyDescent="0.25">
      <c r="L229"/>
    </row>
    <row r="230" spans="12:12" x14ac:dyDescent="0.25">
      <c r="L230"/>
    </row>
    <row r="231" spans="12:12" x14ac:dyDescent="0.25">
      <c r="L231"/>
    </row>
    <row r="232" spans="12:12" x14ac:dyDescent="0.25">
      <c r="L232"/>
    </row>
    <row r="233" spans="12:12" x14ac:dyDescent="0.25">
      <c r="L233"/>
    </row>
    <row r="234" spans="12:12" x14ac:dyDescent="0.25">
      <c r="L234"/>
    </row>
    <row r="235" spans="12:12" x14ac:dyDescent="0.25">
      <c r="L235"/>
    </row>
    <row r="236" spans="12:12" x14ac:dyDescent="0.25">
      <c r="L236"/>
    </row>
    <row r="237" spans="12:12" x14ac:dyDescent="0.25">
      <c r="L237"/>
    </row>
    <row r="238" spans="12:12" x14ac:dyDescent="0.25">
      <c r="L238"/>
    </row>
    <row r="239" spans="12:12" x14ac:dyDescent="0.25">
      <c r="L239"/>
    </row>
    <row r="240" spans="12:12" x14ac:dyDescent="0.25">
      <c r="L240"/>
    </row>
    <row r="241" spans="12:12" x14ac:dyDescent="0.25">
      <c r="L241"/>
    </row>
    <row r="242" spans="12:12" x14ac:dyDescent="0.25">
      <c r="L242"/>
    </row>
    <row r="243" spans="12:12" x14ac:dyDescent="0.25">
      <c r="L243"/>
    </row>
    <row r="244" spans="12:12" x14ac:dyDescent="0.25">
      <c r="L244"/>
    </row>
    <row r="245" spans="12:12" x14ac:dyDescent="0.25">
      <c r="L245"/>
    </row>
    <row r="246" spans="12:12" x14ac:dyDescent="0.25">
      <c r="L246"/>
    </row>
    <row r="247" spans="12:12" x14ac:dyDescent="0.25">
      <c r="L247"/>
    </row>
    <row r="248" spans="12:12" x14ac:dyDescent="0.25">
      <c r="L248"/>
    </row>
    <row r="249" spans="12:12" x14ac:dyDescent="0.25">
      <c r="L249"/>
    </row>
    <row r="250" spans="12:12" x14ac:dyDescent="0.25">
      <c r="L250"/>
    </row>
    <row r="251" spans="12:12" x14ac:dyDescent="0.25">
      <c r="L251"/>
    </row>
    <row r="252" spans="12:12" x14ac:dyDescent="0.25">
      <c r="L252"/>
    </row>
    <row r="253" spans="12:12" x14ac:dyDescent="0.25">
      <c r="L253"/>
    </row>
    <row r="254" spans="12:12" x14ac:dyDescent="0.25">
      <c r="L254"/>
    </row>
    <row r="255" spans="12:12" x14ac:dyDescent="0.25">
      <c r="L255"/>
    </row>
    <row r="256" spans="12:12" x14ac:dyDescent="0.25">
      <c r="L256"/>
    </row>
    <row r="257" spans="12:12" x14ac:dyDescent="0.25">
      <c r="L257"/>
    </row>
    <row r="258" spans="12:12" x14ac:dyDescent="0.25">
      <c r="L258"/>
    </row>
    <row r="259" spans="12:12" x14ac:dyDescent="0.25">
      <c r="L259"/>
    </row>
    <row r="260" spans="12:12" x14ac:dyDescent="0.25">
      <c r="L260"/>
    </row>
    <row r="261" spans="12:12" x14ac:dyDescent="0.25">
      <c r="L261"/>
    </row>
    <row r="262" spans="12:12" x14ac:dyDescent="0.25">
      <c r="L262"/>
    </row>
    <row r="263" spans="12:12" x14ac:dyDescent="0.25">
      <c r="L263"/>
    </row>
    <row r="264" spans="12:12" x14ac:dyDescent="0.25">
      <c r="L264"/>
    </row>
    <row r="265" spans="12:12" x14ac:dyDescent="0.25">
      <c r="L265"/>
    </row>
    <row r="266" spans="12:12" x14ac:dyDescent="0.25">
      <c r="L266"/>
    </row>
    <row r="267" spans="12:12" x14ac:dyDescent="0.25">
      <c r="L267"/>
    </row>
    <row r="268" spans="12:12" x14ac:dyDescent="0.25">
      <c r="L268"/>
    </row>
    <row r="269" spans="12:12" x14ac:dyDescent="0.25">
      <c r="L269"/>
    </row>
    <row r="270" spans="12:12" x14ac:dyDescent="0.25">
      <c r="L270"/>
    </row>
    <row r="271" spans="12:12" x14ac:dyDescent="0.25">
      <c r="L271"/>
    </row>
    <row r="272" spans="12:12" x14ac:dyDescent="0.25">
      <c r="L272"/>
    </row>
    <row r="273" spans="12:12" x14ac:dyDescent="0.25">
      <c r="L273"/>
    </row>
    <row r="274" spans="12:12" x14ac:dyDescent="0.25">
      <c r="L274"/>
    </row>
    <row r="275" spans="12:12" x14ac:dyDescent="0.25">
      <c r="L275"/>
    </row>
    <row r="276" spans="12:12" x14ac:dyDescent="0.25">
      <c r="L276"/>
    </row>
    <row r="277" spans="12:12" x14ac:dyDescent="0.25">
      <c r="L277"/>
    </row>
    <row r="278" spans="12:12" x14ac:dyDescent="0.25">
      <c r="L278"/>
    </row>
    <row r="279" spans="12:12" x14ac:dyDescent="0.25">
      <c r="L279"/>
    </row>
    <row r="280" spans="12:12" x14ac:dyDescent="0.25">
      <c r="L280"/>
    </row>
    <row r="281" spans="12:12" x14ac:dyDescent="0.25">
      <c r="L281"/>
    </row>
    <row r="282" spans="12:12" x14ac:dyDescent="0.25">
      <c r="L282"/>
    </row>
    <row r="283" spans="12:12" x14ac:dyDescent="0.25">
      <c r="L283"/>
    </row>
    <row r="284" spans="12:12" x14ac:dyDescent="0.25">
      <c r="L284"/>
    </row>
    <row r="285" spans="12:12" x14ac:dyDescent="0.25">
      <c r="L285"/>
    </row>
    <row r="286" spans="12:12" x14ac:dyDescent="0.25">
      <c r="L286"/>
    </row>
    <row r="287" spans="12:12" x14ac:dyDescent="0.25">
      <c r="L287"/>
    </row>
    <row r="288" spans="12:12" x14ac:dyDescent="0.25">
      <c r="L288"/>
    </row>
    <row r="289" spans="12:12" x14ac:dyDescent="0.25">
      <c r="L289"/>
    </row>
    <row r="290" spans="12:12" x14ac:dyDescent="0.25">
      <c r="L290"/>
    </row>
    <row r="291" spans="12:12" x14ac:dyDescent="0.25">
      <c r="L291"/>
    </row>
    <row r="292" spans="12:12" x14ac:dyDescent="0.25">
      <c r="L292"/>
    </row>
    <row r="293" spans="12:12" x14ac:dyDescent="0.25">
      <c r="L293"/>
    </row>
    <row r="294" spans="12:12" x14ac:dyDescent="0.25">
      <c r="L294"/>
    </row>
    <row r="295" spans="12:12" x14ac:dyDescent="0.25">
      <c r="L295"/>
    </row>
    <row r="296" spans="12:12" x14ac:dyDescent="0.25">
      <c r="L296"/>
    </row>
    <row r="297" spans="12:12" x14ac:dyDescent="0.25">
      <c r="L297"/>
    </row>
    <row r="298" spans="12:12" x14ac:dyDescent="0.25">
      <c r="L298"/>
    </row>
    <row r="299" spans="12:12" x14ac:dyDescent="0.25">
      <c r="L299"/>
    </row>
    <row r="300" spans="12:12" x14ac:dyDescent="0.25">
      <c r="L300"/>
    </row>
    <row r="301" spans="12:12" x14ac:dyDescent="0.25">
      <c r="L301"/>
    </row>
    <row r="302" spans="12:12" x14ac:dyDescent="0.25">
      <c r="L302"/>
    </row>
    <row r="303" spans="12:12" x14ac:dyDescent="0.25">
      <c r="L303"/>
    </row>
    <row r="304" spans="12:12" x14ac:dyDescent="0.25">
      <c r="L304"/>
    </row>
    <row r="305" spans="12:12" x14ac:dyDescent="0.25">
      <c r="L305"/>
    </row>
    <row r="306" spans="12:12" x14ac:dyDescent="0.25">
      <c r="L306"/>
    </row>
    <row r="307" spans="12:12" x14ac:dyDescent="0.25">
      <c r="L307"/>
    </row>
    <row r="308" spans="12:12" x14ac:dyDescent="0.25">
      <c r="L308"/>
    </row>
    <row r="309" spans="12:12" x14ac:dyDescent="0.25">
      <c r="L309"/>
    </row>
    <row r="310" spans="12:12" x14ac:dyDescent="0.25">
      <c r="L310"/>
    </row>
    <row r="311" spans="12:12" x14ac:dyDescent="0.25">
      <c r="L311"/>
    </row>
    <row r="312" spans="12:12" x14ac:dyDescent="0.25">
      <c r="L312"/>
    </row>
    <row r="313" spans="12:12" x14ac:dyDescent="0.25">
      <c r="L313"/>
    </row>
    <row r="314" spans="12:12" x14ac:dyDescent="0.25">
      <c r="L314"/>
    </row>
    <row r="315" spans="12:12" x14ac:dyDescent="0.25">
      <c r="L315"/>
    </row>
    <row r="316" spans="12:12" x14ac:dyDescent="0.25">
      <c r="L316"/>
    </row>
    <row r="317" spans="12:12" x14ac:dyDescent="0.25">
      <c r="L317"/>
    </row>
    <row r="318" spans="12:12" x14ac:dyDescent="0.25">
      <c r="L318"/>
    </row>
    <row r="319" spans="12:12" x14ac:dyDescent="0.25">
      <c r="L319"/>
    </row>
    <row r="320" spans="12:12" x14ac:dyDescent="0.25">
      <c r="L320"/>
    </row>
    <row r="321" spans="12:12" x14ac:dyDescent="0.25">
      <c r="L321"/>
    </row>
    <row r="322" spans="12:12" x14ac:dyDescent="0.25">
      <c r="L322"/>
    </row>
    <row r="323" spans="12:12" x14ac:dyDescent="0.25">
      <c r="L323"/>
    </row>
    <row r="324" spans="12:12" x14ac:dyDescent="0.25">
      <c r="L324"/>
    </row>
    <row r="325" spans="12:12" x14ac:dyDescent="0.25">
      <c r="L325"/>
    </row>
    <row r="326" spans="12:12" x14ac:dyDescent="0.25">
      <c r="L326"/>
    </row>
    <row r="327" spans="12:12" x14ac:dyDescent="0.25">
      <c r="L327"/>
    </row>
    <row r="328" spans="12:12" x14ac:dyDescent="0.25">
      <c r="L328"/>
    </row>
    <row r="329" spans="12:12" x14ac:dyDescent="0.25">
      <c r="L329"/>
    </row>
    <row r="330" spans="12:12" x14ac:dyDescent="0.25">
      <c r="L330"/>
    </row>
    <row r="331" spans="12:12" x14ac:dyDescent="0.25">
      <c r="L331"/>
    </row>
    <row r="332" spans="12:12" x14ac:dyDescent="0.25">
      <c r="L332"/>
    </row>
    <row r="333" spans="12:12" x14ac:dyDescent="0.25">
      <c r="L333"/>
    </row>
    <row r="334" spans="12:12" x14ac:dyDescent="0.25">
      <c r="L334"/>
    </row>
    <row r="335" spans="12:12" x14ac:dyDescent="0.25">
      <c r="L335"/>
    </row>
    <row r="336" spans="12:12" x14ac:dyDescent="0.25">
      <c r="L336"/>
    </row>
    <row r="337" spans="12:12" x14ac:dyDescent="0.25">
      <c r="L337"/>
    </row>
    <row r="338" spans="12:12" x14ac:dyDescent="0.25">
      <c r="L338"/>
    </row>
    <row r="339" spans="12:12" x14ac:dyDescent="0.25">
      <c r="L339"/>
    </row>
    <row r="340" spans="12:12" x14ac:dyDescent="0.25">
      <c r="L340"/>
    </row>
    <row r="341" spans="12:12" x14ac:dyDescent="0.25">
      <c r="L341"/>
    </row>
    <row r="342" spans="12:12" x14ac:dyDescent="0.25">
      <c r="L342"/>
    </row>
    <row r="343" spans="12:12" x14ac:dyDescent="0.25">
      <c r="L343"/>
    </row>
    <row r="344" spans="12:12" x14ac:dyDescent="0.25">
      <c r="L344"/>
    </row>
    <row r="345" spans="12:12" x14ac:dyDescent="0.25">
      <c r="L345"/>
    </row>
    <row r="346" spans="12:12" x14ac:dyDescent="0.25">
      <c r="L346"/>
    </row>
    <row r="347" spans="12:12" x14ac:dyDescent="0.25">
      <c r="L347"/>
    </row>
    <row r="348" spans="12:12" x14ac:dyDescent="0.25">
      <c r="L348"/>
    </row>
    <row r="349" spans="12:12" x14ac:dyDescent="0.25">
      <c r="L349"/>
    </row>
    <row r="350" spans="12:12" x14ac:dyDescent="0.25">
      <c r="L350"/>
    </row>
    <row r="351" spans="12:12" x14ac:dyDescent="0.25">
      <c r="L351"/>
    </row>
    <row r="352" spans="12:12" x14ac:dyDescent="0.25">
      <c r="L352"/>
    </row>
    <row r="353" spans="12:12" x14ac:dyDescent="0.25">
      <c r="L353"/>
    </row>
    <row r="354" spans="12:12" x14ac:dyDescent="0.25">
      <c r="L354"/>
    </row>
    <row r="355" spans="12:12" x14ac:dyDescent="0.25">
      <c r="L355"/>
    </row>
    <row r="356" spans="12:12" x14ac:dyDescent="0.25">
      <c r="L356"/>
    </row>
    <row r="357" spans="12:12" x14ac:dyDescent="0.25">
      <c r="L357"/>
    </row>
    <row r="358" spans="12:12" x14ac:dyDescent="0.25">
      <c r="L358"/>
    </row>
    <row r="359" spans="12:12" x14ac:dyDescent="0.25">
      <c r="L359"/>
    </row>
    <row r="360" spans="12:12" x14ac:dyDescent="0.25">
      <c r="L360"/>
    </row>
    <row r="361" spans="12:12" x14ac:dyDescent="0.25">
      <c r="L361"/>
    </row>
    <row r="362" spans="12:12" x14ac:dyDescent="0.25">
      <c r="L362"/>
    </row>
    <row r="363" spans="12:12" x14ac:dyDescent="0.25">
      <c r="L363"/>
    </row>
    <row r="364" spans="12:12" x14ac:dyDescent="0.25">
      <c r="L364"/>
    </row>
    <row r="365" spans="12:12" x14ac:dyDescent="0.25">
      <c r="L365"/>
    </row>
    <row r="366" spans="12:12" x14ac:dyDescent="0.25">
      <c r="L366"/>
    </row>
    <row r="367" spans="12:12" x14ac:dyDescent="0.25">
      <c r="L367"/>
    </row>
    <row r="368" spans="12:12" x14ac:dyDescent="0.25">
      <c r="L368"/>
    </row>
    <row r="369" spans="12:12" x14ac:dyDescent="0.25">
      <c r="L369"/>
    </row>
    <row r="370" spans="12:12" x14ac:dyDescent="0.25">
      <c r="L370"/>
    </row>
    <row r="371" spans="12:12" x14ac:dyDescent="0.25">
      <c r="L371"/>
    </row>
    <row r="372" spans="12:12" x14ac:dyDescent="0.25">
      <c r="L372"/>
    </row>
    <row r="373" spans="12:12" x14ac:dyDescent="0.25">
      <c r="L373"/>
    </row>
    <row r="374" spans="12:12" x14ac:dyDescent="0.25">
      <c r="L374"/>
    </row>
    <row r="375" spans="12:12" x14ac:dyDescent="0.25">
      <c r="L375"/>
    </row>
    <row r="376" spans="12:12" x14ac:dyDescent="0.25">
      <c r="L376"/>
    </row>
    <row r="377" spans="12:12" x14ac:dyDescent="0.25">
      <c r="L377"/>
    </row>
    <row r="378" spans="12:12" x14ac:dyDescent="0.25">
      <c r="L378"/>
    </row>
    <row r="379" spans="12:12" x14ac:dyDescent="0.25">
      <c r="L379"/>
    </row>
    <row r="380" spans="12:12" x14ac:dyDescent="0.25">
      <c r="L380"/>
    </row>
    <row r="381" spans="12:12" x14ac:dyDescent="0.25">
      <c r="L381"/>
    </row>
    <row r="382" spans="12:12" x14ac:dyDescent="0.25">
      <c r="L382"/>
    </row>
    <row r="383" spans="12:12" x14ac:dyDescent="0.25">
      <c r="L383"/>
    </row>
    <row r="384" spans="12:12" x14ac:dyDescent="0.25">
      <c r="L384"/>
    </row>
    <row r="385" spans="12:12" x14ac:dyDescent="0.25">
      <c r="L385"/>
    </row>
    <row r="386" spans="12:12" x14ac:dyDescent="0.25">
      <c r="L386"/>
    </row>
    <row r="387" spans="12:12" x14ac:dyDescent="0.25">
      <c r="L387"/>
    </row>
    <row r="388" spans="12:12" x14ac:dyDescent="0.25">
      <c r="L388"/>
    </row>
    <row r="389" spans="12:12" x14ac:dyDescent="0.25">
      <c r="L389"/>
    </row>
    <row r="390" spans="12:12" x14ac:dyDescent="0.25">
      <c r="L390"/>
    </row>
    <row r="391" spans="12:12" x14ac:dyDescent="0.25">
      <c r="L391"/>
    </row>
    <row r="392" spans="12:12" x14ac:dyDescent="0.25">
      <c r="L392"/>
    </row>
    <row r="393" spans="12:12" x14ac:dyDescent="0.25">
      <c r="L393"/>
    </row>
    <row r="394" spans="12:12" x14ac:dyDescent="0.25">
      <c r="L394"/>
    </row>
    <row r="395" spans="12:12" x14ac:dyDescent="0.25">
      <c r="L395"/>
    </row>
    <row r="396" spans="12:12" x14ac:dyDescent="0.25">
      <c r="L396"/>
    </row>
    <row r="397" spans="12:12" x14ac:dyDescent="0.25">
      <c r="L397"/>
    </row>
    <row r="398" spans="12:12" x14ac:dyDescent="0.25">
      <c r="L398"/>
    </row>
    <row r="399" spans="12:12" x14ac:dyDescent="0.25">
      <c r="L399"/>
    </row>
    <row r="400" spans="12:12" x14ac:dyDescent="0.25">
      <c r="L400"/>
    </row>
    <row r="401" spans="12:12" x14ac:dyDescent="0.25">
      <c r="L401"/>
    </row>
    <row r="402" spans="12:12" x14ac:dyDescent="0.25">
      <c r="L402"/>
    </row>
    <row r="403" spans="12:12" x14ac:dyDescent="0.25">
      <c r="L403"/>
    </row>
    <row r="404" spans="12:12" x14ac:dyDescent="0.25">
      <c r="L404"/>
    </row>
    <row r="405" spans="12:12" x14ac:dyDescent="0.25">
      <c r="L405"/>
    </row>
    <row r="406" spans="12:12" x14ac:dyDescent="0.25">
      <c r="L406"/>
    </row>
    <row r="407" spans="12:12" x14ac:dyDescent="0.25">
      <c r="L407"/>
    </row>
    <row r="408" spans="12:12" x14ac:dyDescent="0.25">
      <c r="L408"/>
    </row>
    <row r="409" spans="12:12" x14ac:dyDescent="0.25">
      <c r="L409"/>
    </row>
    <row r="410" spans="12:12" x14ac:dyDescent="0.25">
      <c r="L410"/>
    </row>
    <row r="411" spans="12:12" x14ac:dyDescent="0.25">
      <c r="L411"/>
    </row>
    <row r="412" spans="12:12" x14ac:dyDescent="0.25">
      <c r="L412"/>
    </row>
    <row r="413" spans="12:12" x14ac:dyDescent="0.25">
      <c r="L413"/>
    </row>
    <row r="414" spans="12:12" x14ac:dyDescent="0.25">
      <c r="L414"/>
    </row>
    <row r="415" spans="12:12" x14ac:dyDescent="0.25">
      <c r="L415"/>
    </row>
    <row r="416" spans="12:12" x14ac:dyDescent="0.25">
      <c r="L416"/>
    </row>
    <row r="417" spans="12:12" x14ac:dyDescent="0.25">
      <c r="L417"/>
    </row>
    <row r="418" spans="12:12" x14ac:dyDescent="0.25">
      <c r="L418"/>
    </row>
    <row r="419" spans="12:12" x14ac:dyDescent="0.25">
      <c r="L419"/>
    </row>
    <row r="420" spans="12:12" x14ac:dyDescent="0.25">
      <c r="L420"/>
    </row>
    <row r="421" spans="12:12" x14ac:dyDescent="0.25">
      <c r="L421"/>
    </row>
    <row r="422" spans="12:12" x14ac:dyDescent="0.25">
      <c r="L422"/>
    </row>
    <row r="423" spans="12:12" x14ac:dyDescent="0.25">
      <c r="L423"/>
    </row>
    <row r="424" spans="12:12" x14ac:dyDescent="0.25">
      <c r="L424"/>
    </row>
    <row r="425" spans="12:12" x14ac:dyDescent="0.25">
      <c r="L425"/>
    </row>
    <row r="426" spans="12:12" x14ac:dyDescent="0.25">
      <c r="L426"/>
    </row>
    <row r="427" spans="12:12" x14ac:dyDescent="0.25">
      <c r="L427"/>
    </row>
    <row r="428" spans="12:12" x14ac:dyDescent="0.25">
      <c r="L428"/>
    </row>
    <row r="429" spans="12:12" x14ac:dyDescent="0.25">
      <c r="L429"/>
    </row>
    <row r="430" spans="12:12" x14ac:dyDescent="0.25">
      <c r="L430"/>
    </row>
    <row r="431" spans="12:12" x14ac:dyDescent="0.25">
      <c r="L431"/>
    </row>
    <row r="432" spans="12:12" x14ac:dyDescent="0.25">
      <c r="L432"/>
    </row>
    <row r="433" spans="12:12" x14ac:dyDescent="0.25">
      <c r="L433"/>
    </row>
    <row r="434" spans="12:12" x14ac:dyDescent="0.25">
      <c r="L434"/>
    </row>
    <row r="435" spans="12:12" x14ac:dyDescent="0.25">
      <c r="L435"/>
    </row>
    <row r="436" spans="12:12" x14ac:dyDescent="0.25">
      <c r="L436"/>
    </row>
    <row r="437" spans="12:12" x14ac:dyDescent="0.25">
      <c r="L437"/>
    </row>
    <row r="438" spans="12:12" x14ac:dyDescent="0.25">
      <c r="L438"/>
    </row>
    <row r="439" spans="12:12" x14ac:dyDescent="0.25">
      <c r="L439"/>
    </row>
    <row r="440" spans="12:12" x14ac:dyDescent="0.25">
      <c r="L440"/>
    </row>
    <row r="441" spans="12:12" x14ac:dyDescent="0.25">
      <c r="L441"/>
    </row>
    <row r="442" spans="12:12" x14ac:dyDescent="0.25">
      <c r="L442"/>
    </row>
    <row r="443" spans="12:12" x14ac:dyDescent="0.25">
      <c r="L443"/>
    </row>
    <row r="444" spans="12:12" x14ac:dyDescent="0.25">
      <c r="L444"/>
    </row>
    <row r="445" spans="12:12" x14ac:dyDescent="0.25">
      <c r="L445"/>
    </row>
    <row r="446" spans="12:12" x14ac:dyDescent="0.25">
      <c r="L446"/>
    </row>
    <row r="447" spans="12:12" x14ac:dyDescent="0.25">
      <c r="L447"/>
    </row>
    <row r="448" spans="12:12" x14ac:dyDescent="0.25">
      <c r="L448"/>
    </row>
    <row r="449" spans="12:12" x14ac:dyDescent="0.25">
      <c r="L449"/>
    </row>
    <row r="450" spans="12:12" x14ac:dyDescent="0.25">
      <c r="L450"/>
    </row>
    <row r="451" spans="12:12" x14ac:dyDescent="0.25">
      <c r="L451"/>
    </row>
    <row r="452" spans="12:12" x14ac:dyDescent="0.25">
      <c r="L452"/>
    </row>
    <row r="453" spans="12:12" x14ac:dyDescent="0.25">
      <c r="L453"/>
    </row>
    <row r="454" spans="12:12" x14ac:dyDescent="0.25">
      <c r="L454"/>
    </row>
    <row r="455" spans="12:12" x14ac:dyDescent="0.25">
      <c r="L455"/>
    </row>
    <row r="456" spans="12:12" x14ac:dyDescent="0.25">
      <c r="L456"/>
    </row>
    <row r="457" spans="12:12" x14ac:dyDescent="0.25">
      <c r="L457"/>
    </row>
    <row r="458" spans="12:12" x14ac:dyDescent="0.25">
      <c r="L458"/>
    </row>
    <row r="459" spans="12:12" x14ac:dyDescent="0.25">
      <c r="L459"/>
    </row>
    <row r="460" spans="12:12" x14ac:dyDescent="0.25">
      <c r="L460"/>
    </row>
    <row r="461" spans="12:12" x14ac:dyDescent="0.25">
      <c r="L461"/>
    </row>
    <row r="462" spans="12:12" x14ac:dyDescent="0.25">
      <c r="L462"/>
    </row>
    <row r="463" spans="12:12" x14ac:dyDescent="0.25">
      <c r="L463"/>
    </row>
    <row r="464" spans="12:12" x14ac:dyDescent="0.25"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  <row r="471" spans="12:12" x14ac:dyDescent="0.25">
      <c r="L471"/>
    </row>
    <row r="472" spans="12:12" x14ac:dyDescent="0.25">
      <c r="L472"/>
    </row>
    <row r="473" spans="12:12" x14ac:dyDescent="0.25">
      <c r="L473"/>
    </row>
    <row r="474" spans="12:12" x14ac:dyDescent="0.25">
      <c r="L474"/>
    </row>
    <row r="475" spans="12:12" x14ac:dyDescent="0.25">
      <c r="L475"/>
    </row>
    <row r="476" spans="12:12" x14ac:dyDescent="0.25">
      <c r="L476"/>
    </row>
    <row r="477" spans="12:12" x14ac:dyDescent="0.25">
      <c r="L477"/>
    </row>
    <row r="478" spans="12:12" x14ac:dyDescent="0.25">
      <c r="L478"/>
    </row>
    <row r="479" spans="12:12" x14ac:dyDescent="0.25">
      <c r="L479"/>
    </row>
    <row r="480" spans="12:12" x14ac:dyDescent="0.25">
      <c r="L480"/>
    </row>
    <row r="481" spans="12:12" x14ac:dyDescent="0.25">
      <c r="L481"/>
    </row>
    <row r="482" spans="12:12" x14ac:dyDescent="0.25">
      <c r="L482"/>
    </row>
    <row r="483" spans="12:12" x14ac:dyDescent="0.25">
      <c r="L483"/>
    </row>
    <row r="484" spans="12:12" x14ac:dyDescent="0.25">
      <c r="L484"/>
    </row>
    <row r="485" spans="12:12" x14ac:dyDescent="0.25">
      <c r="L485"/>
    </row>
    <row r="486" spans="12:12" x14ac:dyDescent="0.25">
      <c r="L486"/>
    </row>
    <row r="487" spans="12:12" x14ac:dyDescent="0.25">
      <c r="L487"/>
    </row>
    <row r="488" spans="12:12" x14ac:dyDescent="0.25">
      <c r="L488"/>
    </row>
    <row r="489" spans="12:12" x14ac:dyDescent="0.25">
      <c r="L489"/>
    </row>
    <row r="490" spans="12:12" x14ac:dyDescent="0.25">
      <c r="L490"/>
    </row>
    <row r="491" spans="12:12" x14ac:dyDescent="0.25">
      <c r="L491"/>
    </row>
    <row r="492" spans="12:12" x14ac:dyDescent="0.25">
      <c r="L492"/>
    </row>
    <row r="493" spans="12:12" x14ac:dyDescent="0.25">
      <c r="L493"/>
    </row>
    <row r="494" spans="12:12" x14ac:dyDescent="0.25">
      <c r="L494"/>
    </row>
    <row r="495" spans="12:12" x14ac:dyDescent="0.25">
      <c r="L495"/>
    </row>
    <row r="496" spans="12:12" x14ac:dyDescent="0.25">
      <c r="L496"/>
    </row>
    <row r="497" spans="12:12" x14ac:dyDescent="0.25">
      <c r="L497"/>
    </row>
    <row r="498" spans="12:12" x14ac:dyDescent="0.25">
      <c r="L498"/>
    </row>
    <row r="499" spans="12:12" x14ac:dyDescent="0.25">
      <c r="L499"/>
    </row>
    <row r="500" spans="12:12" x14ac:dyDescent="0.25">
      <c r="L500"/>
    </row>
    <row r="501" spans="12:12" x14ac:dyDescent="0.25">
      <c r="L501"/>
    </row>
    <row r="502" spans="12:12" x14ac:dyDescent="0.25">
      <c r="L502"/>
    </row>
    <row r="503" spans="12:12" x14ac:dyDescent="0.25">
      <c r="L503"/>
    </row>
    <row r="504" spans="12:12" x14ac:dyDescent="0.25">
      <c r="L504"/>
    </row>
    <row r="505" spans="12:12" x14ac:dyDescent="0.25">
      <c r="L505"/>
    </row>
    <row r="506" spans="12:12" x14ac:dyDescent="0.25">
      <c r="L506"/>
    </row>
    <row r="507" spans="12:12" x14ac:dyDescent="0.25">
      <c r="L507"/>
    </row>
    <row r="508" spans="12:12" x14ac:dyDescent="0.25">
      <c r="L508"/>
    </row>
    <row r="509" spans="12:12" x14ac:dyDescent="0.25">
      <c r="L509"/>
    </row>
    <row r="510" spans="12:12" x14ac:dyDescent="0.25">
      <c r="L510"/>
    </row>
    <row r="511" spans="12:12" x14ac:dyDescent="0.25">
      <c r="L511"/>
    </row>
    <row r="512" spans="12:12" x14ac:dyDescent="0.25">
      <c r="L512"/>
    </row>
    <row r="513" spans="12:12" x14ac:dyDescent="0.25">
      <c r="L513"/>
    </row>
    <row r="514" spans="12:12" x14ac:dyDescent="0.25">
      <c r="L514"/>
    </row>
    <row r="515" spans="12:12" x14ac:dyDescent="0.25">
      <c r="L515"/>
    </row>
    <row r="516" spans="12:12" x14ac:dyDescent="0.25">
      <c r="L516"/>
    </row>
    <row r="517" spans="12:12" x14ac:dyDescent="0.25">
      <c r="L517"/>
    </row>
    <row r="518" spans="12:12" x14ac:dyDescent="0.25">
      <c r="L518"/>
    </row>
    <row r="519" spans="12:12" x14ac:dyDescent="0.25">
      <c r="L519"/>
    </row>
    <row r="520" spans="12:12" x14ac:dyDescent="0.25">
      <c r="L520"/>
    </row>
    <row r="521" spans="12:12" x14ac:dyDescent="0.25">
      <c r="L521"/>
    </row>
    <row r="522" spans="12:12" x14ac:dyDescent="0.25">
      <c r="L522"/>
    </row>
    <row r="523" spans="12:12" x14ac:dyDescent="0.25">
      <c r="L523"/>
    </row>
    <row r="524" spans="12:12" x14ac:dyDescent="0.25">
      <c r="L524"/>
    </row>
    <row r="525" spans="12:12" x14ac:dyDescent="0.25">
      <c r="L525"/>
    </row>
    <row r="526" spans="12:12" x14ac:dyDescent="0.25">
      <c r="L526"/>
    </row>
    <row r="527" spans="12:12" x14ac:dyDescent="0.25">
      <c r="L527"/>
    </row>
    <row r="528" spans="12:12" x14ac:dyDescent="0.25">
      <c r="L528"/>
    </row>
    <row r="529" spans="12:12" x14ac:dyDescent="0.25">
      <c r="L529"/>
    </row>
    <row r="530" spans="12:12" x14ac:dyDescent="0.25">
      <c r="L530"/>
    </row>
    <row r="531" spans="12:12" x14ac:dyDescent="0.25">
      <c r="L531"/>
    </row>
    <row r="532" spans="12:12" x14ac:dyDescent="0.25">
      <c r="L532"/>
    </row>
    <row r="533" spans="12:12" x14ac:dyDescent="0.25">
      <c r="L533"/>
    </row>
    <row r="534" spans="12:12" x14ac:dyDescent="0.25">
      <c r="L534"/>
    </row>
    <row r="535" spans="12:12" x14ac:dyDescent="0.25">
      <c r="L535"/>
    </row>
    <row r="536" spans="12:12" x14ac:dyDescent="0.25">
      <c r="L536"/>
    </row>
    <row r="537" spans="12:12" x14ac:dyDescent="0.25">
      <c r="L537"/>
    </row>
    <row r="538" spans="12:12" x14ac:dyDescent="0.25">
      <c r="L538"/>
    </row>
    <row r="539" spans="12:12" x14ac:dyDescent="0.25">
      <c r="L539"/>
    </row>
    <row r="540" spans="12:12" x14ac:dyDescent="0.25">
      <c r="L540"/>
    </row>
    <row r="541" spans="12:12" x14ac:dyDescent="0.25">
      <c r="L541"/>
    </row>
    <row r="542" spans="12:12" x14ac:dyDescent="0.25">
      <c r="L542"/>
    </row>
    <row r="543" spans="12:12" x14ac:dyDescent="0.25">
      <c r="L543"/>
    </row>
    <row r="544" spans="12:12" x14ac:dyDescent="0.25">
      <c r="L544"/>
    </row>
    <row r="545" spans="12:12" x14ac:dyDescent="0.25">
      <c r="L545"/>
    </row>
    <row r="546" spans="12:12" x14ac:dyDescent="0.25">
      <c r="L546"/>
    </row>
    <row r="547" spans="12:12" x14ac:dyDescent="0.25">
      <c r="L547"/>
    </row>
    <row r="548" spans="12:12" x14ac:dyDescent="0.25">
      <c r="L548"/>
    </row>
    <row r="549" spans="12:12" x14ac:dyDescent="0.25">
      <c r="L549"/>
    </row>
    <row r="550" spans="12:12" x14ac:dyDescent="0.25">
      <c r="L550"/>
    </row>
    <row r="551" spans="12:12" x14ac:dyDescent="0.25">
      <c r="L551"/>
    </row>
    <row r="552" spans="12:12" x14ac:dyDescent="0.25">
      <c r="L552"/>
    </row>
    <row r="553" spans="12:12" x14ac:dyDescent="0.25">
      <c r="L553"/>
    </row>
    <row r="554" spans="12:12" x14ac:dyDescent="0.25">
      <c r="L554"/>
    </row>
    <row r="555" spans="12:12" x14ac:dyDescent="0.25">
      <c r="L555"/>
    </row>
    <row r="556" spans="12:12" x14ac:dyDescent="0.25">
      <c r="L556"/>
    </row>
    <row r="557" spans="12:12" x14ac:dyDescent="0.25">
      <c r="L557"/>
    </row>
    <row r="558" spans="12:12" x14ac:dyDescent="0.25">
      <c r="L558"/>
    </row>
    <row r="559" spans="12:12" x14ac:dyDescent="0.25">
      <c r="L559"/>
    </row>
    <row r="560" spans="12:12" x14ac:dyDescent="0.25">
      <c r="L560"/>
    </row>
    <row r="561" spans="12:12" x14ac:dyDescent="0.25">
      <c r="L561"/>
    </row>
    <row r="562" spans="12:12" x14ac:dyDescent="0.25">
      <c r="L562"/>
    </row>
    <row r="563" spans="12:12" x14ac:dyDescent="0.25">
      <c r="L563"/>
    </row>
    <row r="564" spans="12:12" x14ac:dyDescent="0.25">
      <c r="L564"/>
    </row>
    <row r="565" spans="12:12" x14ac:dyDescent="0.25">
      <c r="L565"/>
    </row>
    <row r="566" spans="12:12" x14ac:dyDescent="0.25">
      <c r="L566"/>
    </row>
    <row r="567" spans="12:12" x14ac:dyDescent="0.25">
      <c r="L567"/>
    </row>
    <row r="568" spans="12:12" x14ac:dyDescent="0.25">
      <c r="L568"/>
    </row>
    <row r="569" spans="12:12" x14ac:dyDescent="0.25">
      <c r="L569"/>
    </row>
    <row r="570" spans="12:12" x14ac:dyDescent="0.25">
      <c r="L570"/>
    </row>
    <row r="571" spans="12:12" x14ac:dyDescent="0.25">
      <c r="L571"/>
    </row>
    <row r="572" spans="12:12" x14ac:dyDescent="0.25">
      <c r="L572"/>
    </row>
    <row r="573" spans="12:12" x14ac:dyDescent="0.25">
      <c r="L573"/>
    </row>
    <row r="574" spans="12:12" x14ac:dyDescent="0.25">
      <c r="L574"/>
    </row>
    <row r="575" spans="12:12" x14ac:dyDescent="0.25">
      <c r="L575"/>
    </row>
    <row r="576" spans="12:12" x14ac:dyDescent="0.25">
      <c r="L576"/>
    </row>
    <row r="577" spans="12:12" x14ac:dyDescent="0.25">
      <c r="L577"/>
    </row>
    <row r="578" spans="12:12" x14ac:dyDescent="0.25">
      <c r="L578"/>
    </row>
    <row r="579" spans="12:12" x14ac:dyDescent="0.25">
      <c r="L579"/>
    </row>
    <row r="580" spans="12:12" x14ac:dyDescent="0.25">
      <c r="L580"/>
    </row>
    <row r="581" spans="12:12" x14ac:dyDescent="0.25">
      <c r="L581"/>
    </row>
    <row r="582" spans="12:12" x14ac:dyDescent="0.25">
      <c r="L582"/>
    </row>
    <row r="583" spans="12:12" x14ac:dyDescent="0.25">
      <c r="L583"/>
    </row>
    <row r="584" spans="12:12" x14ac:dyDescent="0.25">
      <c r="L584"/>
    </row>
    <row r="585" spans="12:12" x14ac:dyDescent="0.25">
      <c r="L585"/>
    </row>
    <row r="586" spans="12:12" x14ac:dyDescent="0.25">
      <c r="L586"/>
    </row>
    <row r="587" spans="12:12" x14ac:dyDescent="0.25">
      <c r="L587"/>
    </row>
    <row r="588" spans="12:12" x14ac:dyDescent="0.25">
      <c r="L588"/>
    </row>
    <row r="589" spans="12:12" x14ac:dyDescent="0.25">
      <c r="L589"/>
    </row>
    <row r="590" spans="12:12" x14ac:dyDescent="0.25">
      <c r="L590"/>
    </row>
    <row r="591" spans="12:12" x14ac:dyDescent="0.25">
      <c r="L591"/>
    </row>
    <row r="592" spans="12:12" x14ac:dyDescent="0.25">
      <c r="L592"/>
    </row>
    <row r="593" spans="12:12" x14ac:dyDescent="0.25">
      <c r="L593"/>
    </row>
    <row r="594" spans="12:12" x14ac:dyDescent="0.25">
      <c r="L594"/>
    </row>
    <row r="595" spans="12:12" x14ac:dyDescent="0.25">
      <c r="L595"/>
    </row>
    <row r="596" spans="12:12" x14ac:dyDescent="0.25">
      <c r="L596"/>
    </row>
    <row r="597" spans="12:12" x14ac:dyDescent="0.25">
      <c r="L597"/>
    </row>
    <row r="598" spans="12:12" x14ac:dyDescent="0.25">
      <c r="L598"/>
    </row>
    <row r="599" spans="12:12" x14ac:dyDescent="0.25">
      <c r="L599"/>
    </row>
    <row r="600" spans="12:12" x14ac:dyDescent="0.25">
      <c r="L600"/>
    </row>
    <row r="601" spans="12:12" x14ac:dyDescent="0.25">
      <c r="L601"/>
    </row>
    <row r="602" spans="12:12" x14ac:dyDescent="0.25">
      <c r="L602"/>
    </row>
    <row r="603" spans="12:12" x14ac:dyDescent="0.25">
      <c r="L603"/>
    </row>
    <row r="604" spans="12:12" x14ac:dyDescent="0.25">
      <c r="L604"/>
    </row>
    <row r="605" spans="12:12" x14ac:dyDescent="0.25">
      <c r="L605"/>
    </row>
    <row r="606" spans="12:12" x14ac:dyDescent="0.25">
      <c r="L606"/>
    </row>
    <row r="607" spans="12:12" x14ac:dyDescent="0.25">
      <c r="L607"/>
    </row>
    <row r="608" spans="12:12" x14ac:dyDescent="0.25">
      <c r="L608"/>
    </row>
    <row r="609" spans="12:12" x14ac:dyDescent="0.25">
      <c r="L609"/>
    </row>
    <row r="610" spans="12:12" x14ac:dyDescent="0.25">
      <c r="L610"/>
    </row>
    <row r="611" spans="12:12" x14ac:dyDescent="0.25">
      <c r="L611"/>
    </row>
    <row r="612" spans="12:12" x14ac:dyDescent="0.25">
      <c r="L612"/>
    </row>
    <row r="613" spans="12:12" x14ac:dyDescent="0.25">
      <c r="L613"/>
    </row>
    <row r="614" spans="12:12" x14ac:dyDescent="0.25">
      <c r="L614"/>
    </row>
    <row r="615" spans="12:12" x14ac:dyDescent="0.25">
      <c r="L615"/>
    </row>
    <row r="616" spans="12:12" x14ac:dyDescent="0.25">
      <c r="L616"/>
    </row>
    <row r="617" spans="12:12" x14ac:dyDescent="0.25">
      <c r="L617"/>
    </row>
    <row r="618" spans="12:12" x14ac:dyDescent="0.25">
      <c r="L618"/>
    </row>
    <row r="619" spans="12:12" x14ac:dyDescent="0.25">
      <c r="L619"/>
    </row>
    <row r="620" spans="12:12" x14ac:dyDescent="0.25">
      <c r="L620"/>
    </row>
    <row r="621" spans="12:12" x14ac:dyDescent="0.25">
      <c r="L621"/>
    </row>
    <row r="622" spans="12:12" x14ac:dyDescent="0.25">
      <c r="L622"/>
    </row>
    <row r="623" spans="12:12" x14ac:dyDescent="0.25">
      <c r="L623"/>
    </row>
    <row r="624" spans="12:12" x14ac:dyDescent="0.25">
      <c r="L624"/>
    </row>
    <row r="625" spans="12:12" x14ac:dyDescent="0.25">
      <c r="L625"/>
    </row>
    <row r="626" spans="12:12" x14ac:dyDescent="0.25">
      <c r="L626"/>
    </row>
    <row r="627" spans="12:12" x14ac:dyDescent="0.25">
      <c r="L627"/>
    </row>
    <row r="628" spans="12:12" x14ac:dyDescent="0.25">
      <c r="L628"/>
    </row>
    <row r="629" spans="12:12" x14ac:dyDescent="0.25">
      <c r="L629"/>
    </row>
    <row r="630" spans="12:12" x14ac:dyDescent="0.25">
      <c r="L630"/>
    </row>
    <row r="631" spans="12:12" x14ac:dyDescent="0.25">
      <c r="L631"/>
    </row>
    <row r="632" spans="12:12" x14ac:dyDescent="0.25">
      <c r="L632"/>
    </row>
    <row r="633" spans="12:12" x14ac:dyDescent="0.25">
      <c r="L633"/>
    </row>
    <row r="634" spans="12:12" x14ac:dyDescent="0.25">
      <c r="L634"/>
    </row>
    <row r="635" spans="12:12" x14ac:dyDescent="0.25">
      <c r="L635"/>
    </row>
    <row r="636" spans="12:12" x14ac:dyDescent="0.25">
      <c r="L636"/>
    </row>
    <row r="637" spans="12:12" x14ac:dyDescent="0.25">
      <c r="L637"/>
    </row>
    <row r="638" spans="12:12" x14ac:dyDescent="0.25">
      <c r="L638"/>
    </row>
    <row r="639" spans="12:12" x14ac:dyDescent="0.25">
      <c r="L639"/>
    </row>
    <row r="640" spans="12:12" x14ac:dyDescent="0.25">
      <c r="L640"/>
    </row>
    <row r="641" spans="12:12" x14ac:dyDescent="0.25">
      <c r="L641"/>
    </row>
    <row r="642" spans="12:12" x14ac:dyDescent="0.25">
      <c r="L642"/>
    </row>
    <row r="643" spans="12:12" x14ac:dyDescent="0.25">
      <c r="L643"/>
    </row>
    <row r="644" spans="12:12" x14ac:dyDescent="0.25">
      <c r="L644"/>
    </row>
    <row r="645" spans="12:12" x14ac:dyDescent="0.25">
      <c r="L645"/>
    </row>
    <row r="646" spans="12:12" x14ac:dyDescent="0.25">
      <c r="L646"/>
    </row>
    <row r="647" spans="12:12" x14ac:dyDescent="0.25">
      <c r="L647"/>
    </row>
    <row r="648" spans="12:12" x14ac:dyDescent="0.25">
      <c r="L648"/>
    </row>
    <row r="649" spans="12:12" x14ac:dyDescent="0.25">
      <c r="L649"/>
    </row>
    <row r="650" spans="12:12" x14ac:dyDescent="0.25">
      <c r="L650"/>
    </row>
    <row r="651" spans="12:12" x14ac:dyDescent="0.25">
      <c r="L651"/>
    </row>
    <row r="652" spans="12:12" x14ac:dyDescent="0.25">
      <c r="L652"/>
    </row>
    <row r="653" spans="12:12" x14ac:dyDescent="0.25">
      <c r="L653"/>
    </row>
    <row r="654" spans="12:12" x14ac:dyDescent="0.25">
      <c r="L654"/>
    </row>
    <row r="655" spans="12:12" x14ac:dyDescent="0.25">
      <c r="L655"/>
    </row>
    <row r="656" spans="12:12" x14ac:dyDescent="0.25">
      <c r="L656"/>
    </row>
    <row r="657" spans="12:12" x14ac:dyDescent="0.25">
      <c r="L657"/>
    </row>
    <row r="658" spans="12:12" x14ac:dyDescent="0.25">
      <c r="L658"/>
    </row>
    <row r="659" spans="12:12" x14ac:dyDescent="0.25">
      <c r="L659"/>
    </row>
    <row r="660" spans="12:12" x14ac:dyDescent="0.25">
      <c r="L660"/>
    </row>
    <row r="661" spans="12:12" x14ac:dyDescent="0.25">
      <c r="L661"/>
    </row>
    <row r="662" spans="12:12" x14ac:dyDescent="0.25">
      <c r="L662"/>
    </row>
    <row r="663" spans="12:12" x14ac:dyDescent="0.25">
      <c r="L663"/>
    </row>
    <row r="664" spans="12:12" x14ac:dyDescent="0.25">
      <c r="L664"/>
    </row>
    <row r="665" spans="12:12" x14ac:dyDescent="0.25">
      <c r="L665"/>
    </row>
    <row r="666" spans="12:12" x14ac:dyDescent="0.25">
      <c r="L666"/>
    </row>
    <row r="667" spans="12:12" x14ac:dyDescent="0.25">
      <c r="L667"/>
    </row>
    <row r="668" spans="12:12" x14ac:dyDescent="0.25">
      <c r="L668"/>
    </row>
    <row r="669" spans="12:12" x14ac:dyDescent="0.25">
      <c r="L669"/>
    </row>
    <row r="670" spans="12:12" x14ac:dyDescent="0.25">
      <c r="L670"/>
    </row>
    <row r="671" spans="12:12" x14ac:dyDescent="0.25">
      <c r="L671"/>
    </row>
    <row r="672" spans="12:12" x14ac:dyDescent="0.25">
      <c r="L672"/>
    </row>
    <row r="673" spans="12:12" x14ac:dyDescent="0.25">
      <c r="L673"/>
    </row>
    <row r="674" spans="12:12" x14ac:dyDescent="0.25">
      <c r="L674"/>
    </row>
    <row r="675" spans="12:12" x14ac:dyDescent="0.25">
      <c r="L675"/>
    </row>
    <row r="676" spans="12:12" x14ac:dyDescent="0.25">
      <c r="L676"/>
    </row>
    <row r="677" spans="12:12" x14ac:dyDescent="0.25">
      <c r="L677"/>
    </row>
    <row r="678" spans="12:12" x14ac:dyDescent="0.25">
      <c r="L678"/>
    </row>
    <row r="679" spans="12:12" x14ac:dyDescent="0.25">
      <c r="L679"/>
    </row>
    <row r="680" spans="12:12" x14ac:dyDescent="0.25">
      <c r="L680"/>
    </row>
    <row r="681" spans="12:12" x14ac:dyDescent="0.25">
      <c r="L681"/>
    </row>
    <row r="682" spans="12:12" x14ac:dyDescent="0.25">
      <c r="L682"/>
    </row>
    <row r="683" spans="12:12" x14ac:dyDescent="0.25">
      <c r="L683"/>
    </row>
    <row r="684" spans="12:12" x14ac:dyDescent="0.25">
      <c r="L684"/>
    </row>
    <row r="685" spans="12:12" x14ac:dyDescent="0.25">
      <c r="L685"/>
    </row>
    <row r="686" spans="12:12" x14ac:dyDescent="0.25">
      <c r="L686"/>
    </row>
    <row r="687" spans="12:12" x14ac:dyDescent="0.25">
      <c r="L687"/>
    </row>
    <row r="688" spans="12:12" x14ac:dyDescent="0.25">
      <c r="L688"/>
    </row>
    <row r="689" spans="12:12" x14ac:dyDescent="0.25">
      <c r="L689"/>
    </row>
    <row r="690" spans="12:12" x14ac:dyDescent="0.25">
      <c r="L690"/>
    </row>
    <row r="691" spans="12:12" x14ac:dyDescent="0.25">
      <c r="L691"/>
    </row>
    <row r="692" spans="12:12" x14ac:dyDescent="0.25">
      <c r="L692"/>
    </row>
    <row r="693" spans="12:12" x14ac:dyDescent="0.25">
      <c r="L693"/>
    </row>
    <row r="694" spans="12:12" x14ac:dyDescent="0.25">
      <c r="L694"/>
    </row>
    <row r="695" spans="12:12" x14ac:dyDescent="0.25">
      <c r="L695"/>
    </row>
    <row r="696" spans="12:12" x14ac:dyDescent="0.25">
      <c r="L696"/>
    </row>
    <row r="697" spans="12:12" x14ac:dyDescent="0.25">
      <c r="L697"/>
    </row>
    <row r="698" spans="12:12" x14ac:dyDescent="0.25">
      <c r="L698"/>
    </row>
    <row r="699" spans="12:12" x14ac:dyDescent="0.25">
      <c r="L699"/>
    </row>
    <row r="700" spans="12:12" x14ac:dyDescent="0.25">
      <c r="L700"/>
    </row>
    <row r="701" spans="12:12" x14ac:dyDescent="0.25">
      <c r="L701"/>
    </row>
    <row r="702" spans="12:12" x14ac:dyDescent="0.25">
      <c r="L702"/>
    </row>
    <row r="703" spans="12:12" x14ac:dyDescent="0.25">
      <c r="L703"/>
    </row>
    <row r="704" spans="12:12" x14ac:dyDescent="0.25">
      <c r="L704"/>
    </row>
    <row r="705" spans="12:12" x14ac:dyDescent="0.25">
      <c r="L705"/>
    </row>
    <row r="706" spans="12:12" x14ac:dyDescent="0.25">
      <c r="L706"/>
    </row>
    <row r="707" spans="12:12" x14ac:dyDescent="0.25">
      <c r="L707"/>
    </row>
    <row r="708" spans="12:12" x14ac:dyDescent="0.25">
      <c r="L708"/>
    </row>
    <row r="709" spans="12:12" x14ac:dyDescent="0.25">
      <c r="L709"/>
    </row>
    <row r="710" spans="12:12" x14ac:dyDescent="0.25">
      <c r="L710"/>
    </row>
    <row r="711" spans="12:12" x14ac:dyDescent="0.25">
      <c r="L711"/>
    </row>
    <row r="712" spans="12:12" x14ac:dyDescent="0.25">
      <c r="L712"/>
    </row>
    <row r="713" spans="12:12" x14ac:dyDescent="0.25">
      <c r="L713"/>
    </row>
    <row r="714" spans="12:12" x14ac:dyDescent="0.25">
      <c r="L714"/>
    </row>
    <row r="715" spans="12:12" x14ac:dyDescent="0.25">
      <c r="L715"/>
    </row>
    <row r="716" spans="12:12" x14ac:dyDescent="0.25">
      <c r="L716"/>
    </row>
    <row r="717" spans="12:12" x14ac:dyDescent="0.25">
      <c r="L717"/>
    </row>
    <row r="718" spans="12:12" x14ac:dyDescent="0.25">
      <c r="L718"/>
    </row>
    <row r="719" spans="12:12" x14ac:dyDescent="0.25">
      <c r="L719"/>
    </row>
    <row r="720" spans="12:12" x14ac:dyDescent="0.25">
      <c r="L720"/>
    </row>
    <row r="721" spans="12:12" x14ac:dyDescent="0.25">
      <c r="L721"/>
    </row>
    <row r="722" spans="12:12" x14ac:dyDescent="0.25">
      <c r="L722"/>
    </row>
    <row r="723" spans="12:12" x14ac:dyDescent="0.25">
      <c r="L723"/>
    </row>
    <row r="724" spans="12:12" x14ac:dyDescent="0.25">
      <c r="L724"/>
    </row>
    <row r="725" spans="12:12" x14ac:dyDescent="0.25">
      <c r="L725"/>
    </row>
    <row r="726" spans="12:12" x14ac:dyDescent="0.25">
      <c r="L726"/>
    </row>
    <row r="727" spans="12:12" x14ac:dyDescent="0.25">
      <c r="L727"/>
    </row>
    <row r="728" spans="12:12" x14ac:dyDescent="0.25">
      <c r="L728"/>
    </row>
    <row r="729" spans="12:12" x14ac:dyDescent="0.25">
      <c r="L729"/>
    </row>
    <row r="730" spans="12:12" x14ac:dyDescent="0.25">
      <c r="L730"/>
    </row>
    <row r="731" spans="12:12" x14ac:dyDescent="0.25">
      <c r="L731"/>
    </row>
    <row r="732" spans="12:12" x14ac:dyDescent="0.25">
      <c r="L732"/>
    </row>
    <row r="733" spans="12:12" x14ac:dyDescent="0.25">
      <c r="L733"/>
    </row>
    <row r="734" spans="12:12" x14ac:dyDescent="0.25">
      <c r="L734"/>
    </row>
    <row r="735" spans="12:12" x14ac:dyDescent="0.25">
      <c r="L735"/>
    </row>
    <row r="736" spans="12:12" x14ac:dyDescent="0.25">
      <c r="L736"/>
    </row>
    <row r="737" spans="12:12" x14ac:dyDescent="0.25">
      <c r="L737"/>
    </row>
    <row r="738" spans="12:12" x14ac:dyDescent="0.25">
      <c r="L738"/>
    </row>
    <row r="739" spans="12:12" x14ac:dyDescent="0.25">
      <c r="L739"/>
    </row>
    <row r="740" spans="12:12" x14ac:dyDescent="0.25">
      <c r="L740"/>
    </row>
    <row r="741" spans="12:12" x14ac:dyDescent="0.25">
      <c r="L741"/>
    </row>
    <row r="742" spans="12:12" x14ac:dyDescent="0.25">
      <c r="L742"/>
    </row>
    <row r="743" spans="12:12" x14ac:dyDescent="0.25">
      <c r="L743"/>
    </row>
    <row r="744" spans="12:12" x14ac:dyDescent="0.25">
      <c r="L744"/>
    </row>
    <row r="745" spans="12:12" x14ac:dyDescent="0.25">
      <c r="L745"/>
    </row>
    <row r="746" spans="12:12" x14ac:dyDescent="0.25">
      <c r="L746"/>
    </row>
    <row r="747" spans="12:12" x14ac:dyDescent="0.25">
      <c r="L747"/>
    </row>
    <row r="748" spans="12:12" x14ac:dyDescent="0.25">
      <c r="L748"/>
    </row>
    <row r="749" spans="12:12" x14ac:dyDescent="0.25">
      <c r="L749"/>
    </row>
    <row r="750" spans="12:12" x14ac:dyDescent="0.25">
      <c r="L750"/>
    </row>
    <row r="751" spans="12:12" x14ac:dyDescent="0.25">
      <c r="L751"/>
    </row>
    <row r="752" spans="12:12" x14ac:dyDescent="0.25">
      <c r="L752"/>
    </row>
    <row r="753" spans="12:12" x14ac:dyDescent="0.25">
      <c r="L753"/>
    </row>
    <row r="754" spans="12:12" x14ac:dyDescent="0.25">
      <c r="L754"/>
    </row>
    <row r="755" spans="12:12" x14ac:dyDescent="0.25">
      <c r="L755"/>
    </row>
    <row r="756" spans="12:12" x14ac:dyDescent="0.25">
      <c r="L756"/>
    </row>
    <row r="757" spans="12:12" x14ac:dyDescent="0.25">
      <c r="L757"/>
    </row>
    <row r="758" spans="12:12" x14ac:dyDescent="0.25">
      <c r="L758"/>
    </row>
    <row r="759" spans="12:12" x14ac:dyDescent="0.25">
      <c r="L759"/>
    </row>
    <row r="760" spans="12:12" x14ac:dyDescent="0.25">
      <c r="L760"/>
    </row>
    <row r="761" spans="12:12" x14ac:dyDescent="0.25">
      <c r="L761"/>
    </row>
    <row r="762" spans="12:12" x14ac:dyDescent="0.25">
      <c r="L762"/>
    </row>
    <row r="763" spans="12:12" x14ac:dyDescent="0.25">
      <c r="L763"/>
    </row>
    <row r="764" spans="12:12" x14ac:dyDescent="0.25">
      <c r="L764"/>
    </row>
    <row r="765" spans="12:12" x14ac:dyDescent="0.25">
      <c r="L765"/>
    </row>
    <row r="766" spans="12:12" x14ac:dyDescent="0.25">
      <c r="L766"/>
    </row>
    <row r="767" spans="12:12" x14ac:dyDescent="0.25">
      <c r="L767"/>
    </row>
    <row r="768" spans="12:12" x14ac:dyDescent="0.25">
      <c r="L768"/>
    </row>
    <row r="769" spans="12:12" x14ac:dyDescent="0.25">
      <c r="L769"/>
    </row>
    <row r="770" spans="12:12" x14ac:dyDescent="0.25">
      <c r="L770"/>
    </row>
    <row r="771" spans="12:12" x14ac:dyDescent="0.25">
      <c r="L771"/>
    </row>
    <row r="772" spans="12:12" x14ac:dyDescent="0.25">
      <c r="L772"/>
    </row>
    <row r="773" spans="12:12" x14ac:dyDescent="0.25">
      <c r="L773"/>
    </row>
    <row r="774" spans="12:12" x14ac:dyDescent="0.25">
      <c r="L774"/>
    </row>
    <row r="775" spans="12:12" x14ac:dyDescent="0.25">
      <c r="L775"/>
    </row>
    <row r="776" spans="12:12" x14ac:dyDescent="0.25">
      <c r="L776"/>
    </row>
    <row r="777" spans="12:12" x14ac:dyDescent="0.25">
      <c r="L777"/>
    </row>
    <row r="778" spans="12:12" x14ac:dyDescent="0.25">
      <c r="L778"/>
    </row>
    <row r="779" spans="12:12" x14ac:dyDescent="0.25">
      <c r="L779"/>
    </row>
    <row r="780" spans="12:12" x14ac:dyDescent="0.25">
      <c r="L780"/>
    </row>
    <row r="781" spans="12:12" x14ac:dyDescent="0.25">
      <c r="L781"/>
    </row>
    <row r="782" spans="12:12" x14ac:dyDescent="0.25">
      <c r="L782"/>
    </row>
    <row r="783" spans="12:12" x14ac:dyDescent="0.25">
      <c r="L783"/>
    </row>
    <row r="784" spans="12:12" x14ac:dyDescent="0.25">
      <c r="L784"/>
    </row>
    <row r="785" spans="12:12" x14ac:dyDescent="0.25">
      <c r="L785"/>
    </row>
    <row r="786" spans="12:12" x14ac:dyDescent="0.25">
      <c r="L786"/>
    </row>
    <row r="787" spans="12:12" x14ac:dyDescent="0.25">
      <c r="L787"/>
    </row>
    <row r="788" spans="12:12" x14ac:dyDescent="0.25">
      <c r="L788"/>
    </row>
    <row r="789" spans="12:12" x14ac:dyDescent="0.25">
      <c r="L789"/>
    </row>
    <row r="790" spans="12:12" x14ac:dyDescent="0.25">
      <c r="L790"/>
    </row>
    <row r="791" spans="12:12" x14ac:dyDescent="0.25">
      <c r="L791"/>
    </row>
    <row r="792" spans="12:12" x14ac:dyDescent="0.25">
      <c r="L792"/>
    </row>
    <row r="793" spans="12:12" x14ac:dyDescent="0.25">
      <c r="L793"/>
    </row>
    <row r="794" spans="12:12" x14ac:dyDescent="0.25">
      <c r="L794"/>
    </row>
    <row r="795" spans="12:12" x14ac:dyDescent="0.25">
      <c r="L795"/>
    </row>
    <row r="796" spans="12:12" x14ac:dyDescent="0.25">
      <c r="L796"/>
    </row>
    <row r="797" spans="12:12" x14ac:dyDescent="0.25">
      <c r="L797"/>
    </row>
    <row r="798" spans="12:12" x14ac:dyDescent="0.25">
      <c r="L798"/>
    </row>
    <row r="799" spans="12:12" x14ac:dyDescent="0.25">
      <c r="L799"/>
    </row>
    <row r="800" spans="12:12" x14ac:dyDescent="0.25">
      <c r="L800"/>
    </row>
    <row r="801" spans="12:12" x14ac:dyDescent="0.25">
      <c r="L801"/>
    </row>
    <row r="802" spans="12:12" x14ac:dyDescent="0.25">
      <c r="L802"/>
    </row>
    <row r="803" spans="12:12" x14ac:dyDescent="0.25">
      <c r="L803"/>
    </row>
    <row r="804" spans="12:12" x14ac:dyDescent="0.25">
      <c r="L804"/>
    </row>
    <row r="805" spans="12:12" x14ac:dyDescent="0.25">
      <c r="L805"/>
    </row>
    <row r="806" spans="12:12" x14ac:dyDescent="0.25">
      <c r="L806"/>
    </row>
    <row r="807" spans="12:12" x14ac:dyDescent="0.25">
      <c r="L807"/>
    </row>
    <row r="808" spans="12:12" x14ac:dyDescent="0.25">
      <c r="L808"/>
    </row>
    <row r="809" spans="12:12" x14ac:dyDescent="0.25">
      <c r="L809"/>
    </row>
    <row r="810" spans="12:12" x14ac:dyDescent="0.25">
      <c r="L810"/>
    </row>
    <row r="811" spans="12:12" x14ac:dyDescent="0.25">
      <c r="L811"/>
    </row>
    <row r="812" spans="12:12" x14ac:dyDescent="0.25">
      <c r="L812"/>
    </row>
    <row r="813" spans="12:12" x14ac:dyDescent="0.25">
      <c r="L813"/>
    </row>
    <row r="814" spans="12:12" x14ac:dyDescent="0.25">
      <c r="L814"/>
    </row>
    <row r="815" spans="12:12" x14ac:dyDescent="0.25">
      <c r="L815"/>
    </row>
    <row r="816" spans="12:12" x14ac:dyDescent="0.25">
      <c r="L816"/>
    </row>
    <row r="817" spans="12:12" x14ac:dyDescent="0.25">
      <c r="L817"/>
    </row>
    <row r="818" spans="12:12" x14ac:dyDescent="0.25">
      <c r="L818"/>
    </row>
    <row r="819" spans="12:12" x14ac:dyDescent="0.25">
      <c r="L819"/>
    </row>
    <row r="820" spans="12:12" x14ac:dyDescent="0.25">
      <c r="L820"/>
    </row>
    <row r="821" spans="12:12" x14ac:dyDescent="0.25">
      <c r="L821"/>
    </row>
    <row r="822" spans="12:12" x14ac:dyDescent="0.25">
      <c r="L822"/>
    </row>
    <row r="823" spans="12:12" x14ac:dyDescent="0.25">
      <c r="L823"/>
    </row>
    <row r="824" spans="12:12" x14ac:dyDescent="0.25">
      <c r="L824"/>
    </row>
    <row r="825" spans="12:12" x14ac:dyDescent="0.25">
      <c r="L825"/>
    </row>
    <row r="826" spans="12:12" x14ac:dyDescent="0.25">
      <c r="L826"/>
    </row>
    <row r="827" spans="12:12" x14ac:dyDescent="0.25">
      <c r="L827"/>
    </row>
    <row r="828" spans="12:12" x14ac:dyDescent="0.25">
      <c r="L828"/>
    </row>
    <row r="829" spans="12:12" x14ac:dyDescent="0.25">
      <c r="L829"/>
    </row>
    <row r="830" spans="12:12" x14ac:dyDescent="0.25">
      <c r="L830"/>
    </row>
    <row r="831" spans="12:12" x14ac:dyDescent="0.25">
      <c r="L831"/>
    </row>
    <row r="832" spans="12:12" x14ac:dyDescent="0.25">
      <c r="L832"/>
    </row>
    <row r="833" spans="12:12" x14ac:dyDescent="0.25">
      <c r="L833"/>
    </row>
    <row r="834" spans="12:12" x14ac:dyDescent="0.25">
      <c r="L834"/>
    </row>
    <row r="835" spans="12:12" x14ac:dyDescent="0.25">
      <c r="L835"/>
    </row>
    <row r="836" spans="12:12" x14ac:dyDescent="0.25">
      <c r="L836"/>
    </row>
    <row r="837" spans="12:12" x14ac:dyDescent="0.25">
      <c r="L837"/>
    </row>
    <row r="838" spans="12:12" x14ac:dyDescent="0.25">
      <c r="L838"/>
    </row>
    <row r="839" spans="12:12" x14ac:dyDescent="0.25">
      <c r="L839"/>
    </row>
    <row r="840" spans="12:12" x14ac:dyDescent="0.25">
      <c r="L840"/>
    </row>
    <row r="841" spans="12:12" x14ac:dyDescent="0.25">
      <c r="L841"/>
    </row>
    <row r="842" spans="12:12" x14ac:dyDescent="0.25">
      <c r="L842"/>
    </row>
    <row r="843" spans="12:12" x14ac:dyDescent="0.25">
      <c r="L843"/>
    </row>
    <row r="844" spans="12:12" x14ac:dyDescent="0.25">
      <c r="L844"/>
    </row>
    <row r="845" spans="12:12" x14ac:dyDescent="0.25">
      <c r="L845"/>
    </row>
    <row r="846" spans="12:12" x14ac:dyDescent="0.25">
      <c r="L846"/>
    </row>
    <row r="847" spans="12:12" x14ac:dyDescent="0.25">
      <c r="L847"/>
    </row>
    <row r="848" spans="12:12" x14ac:dyDescent="0.25">
      <c r="L848"/>
    </row>
    <row r="849" spans="12:12" x14ac:dyDescent="0.25">
      <c r="L849"/>
    </row>
    <row r="850" spans="12:12" x14ac:dyDescent="0.25">
      <c r="L850"/>
    </row>
    <row r="851" spans="12:12" x14ac:dyDescent="0.25">
      <c r="L851"/>
    </row>
    <row r="852" spans="12:12" x14ac:dyDescent="0.25">
      <c r="L852"/>
    </row>
    <row r="853" spans="12:12" x14ac:dyDescent="0.25">
      <c r="L853"/>
    </row>
    <row r="854" spans="12:12" x14ac:dyDescent="0.25">
      <c r="L854"/>
    </row>
    <row r="855" spans="12:12" x14ac:dyDescent="0.25">
      <c r="L855"/>
    </row>
    <row r="856" spans="12:12" x14ac:dyDescent="0.25">
      <c r="L856"/>
    </row>
    <row r="857" spans="12:12" x14ac:dyDescent="0.25">
      <c r="L857"/>
    </row>
    <row r="858" spans="12:12" x14ac:dyDescent="0.25">
      <c r="L858"/>
    </row>
    <row r="859" spans="12:12" x14ac:dyDescent="0.25">
      <c r="L859"/>
    </row>
    <row r="860" spans="12:12" x14ac:dyDescent="0.25">
      <c r="L860"/>
    </row>
    <row r="861" spans="12:12" x14ac:dyDescent="0.25">
      <c r="L861"/>
    </row>
    <row r="862" spans="12:12" x14ac:dyDescent="0.25">
      <c r="L862"/>
    </row>
    <row r="863" spans="12:12" x14ac:dyDescent="0.25">
      <c r="L863"/>
    </row>
    <row r="864" spans="12:12" x14ac:dyDescent="0.25">
      <c r="L864"/>
    </row>
    <row r="865" spans="12:12" x14ac:dyDescent="0.25">
      <c r="L865"/>
    </row>
    <row r="866" spans="12:12" x14ac:dyDescent="0.25">
      <c r="L866"/>
    </row>
    <row r="867" spans="12:12" x14ac:dyDescent="0.25">
      <c r="L867"/>
    </row>
    <row r="868" spans="12:12" x14ac:dyDescent="0.25">
      <c r="L868"/>
    </row>
    <row r="869" spans="12:12" x14ac:dyDescent="0.25">
      <c r="L869"/>
    </row>
    <row r="870" spans="12:12" x14ac:dyDescent="0.25">
      <c r="L870"/>
    </row>
    <row r="871" spans="12:12" x14ac:dyDescent="0.25">
      <c r="L871"/>
    </row>
    <row r="872" spans="12:12" x14ac:dyDescent="0.25">
      <c r="L872"/>
    </row>
    <row r="873" spans="12:12" x14ac:dyDescent="0.25">
      <c r="L873"/>
    </row>
    <row r="874" spans="12:12" x14ac:dyDescent="0.25">
      <c r="L874"/>
    </row>
    <row r="875" spans="12:12" x14ac:dyDescent="0.25">
      <c r="L875"/>
    </row>
    <row r="876" spans="12:12" x14ac:dyDescent="0.25">
      <c r="L876"/>
    </row>
    <row r="877" spans="12:12" x14ac:dyDescent="0.25">
      <c r="L877"/>
    </row>
    <row r="878" spans="12:12" x14ac:dyDescent="0.25">
      <c r="L878"/>
    </row>
    <row r="879" spans="12:12" x14ac:dyDescent="0.25">
      <c r="L879"/>
    </row>
    <row r="880" spans="12:12" x14ac:dyDescent="0.25">
      <c r="L880"/>
    </row>
    <row r="881" spans="12:12" x14ac:dyDescent="0.25">
      <c r="L881"/>
    </row>
    <row r="882" spans="12:12" x14ac:dyDescent="0.25">
      <c r="L882"/>
    </row>
    <row r="883" spans="12:12" x14ac:dyDescent="0.25">
      <c r="L883"/>
    </row>
    <row r="884" spans="12:12" x14ac:dyDescent="0.25">
      <c r="L884"/>
    </row>
    <row r="885" spans="12:12" x14ac:dyDescent="0.25">
      <c r="L885"/>
    </row>
    <row r="886" spans="12:12" x14ac:dyDescent="0.25">
      <c r="L886"/>
    </row>
    <row r="887" spans="12:12" x14ac:dyDescent="0.25">
      <c r="L887"/>
    </row>
    <row r="888" spans="12:12" x14ac:dyDescent="0.25">
      <c r="L888"/>
    </row>
    <row r="889" spans="12:12" x14ac:dyDescent="0.25">
      <c r="L889"/>
    </row>
    <row r="890" spans="12:12" x14ac:dyDescent="0.25">
      <c r="L890"/>
    </row>
    <row r="891" spans="12:12" x14ac:dyDescent="0.25">
      <c r="L891"/>
    </row>
    <row r="892" spans="12:12" x14ac:dyDescent="0.25">
      <c r="L892"/>
    </row>
    <row r="893" spans="12:12" x14ac:dyDescent="0.25">
      <c r="L893"/>
    </row>
    <row r="894" spans="12:12" x14ac:dyDescent="0.25">
      <c r="L894"/>
    </row>
    <row r="895" spans="12:12" x14ac:dyDescent="0.25">
      <c r="L895"/>
    </row>
    <row r="896" spans="12:12" x14ac:dyDescent="0.25">
      <c r="L896"/>
    </row>
    <row r="897" spans="12:12" x14ac:dyDescent="0.25">
      <c r="L897"/>
    </row>
    <row r="898" spans="12:12" x14ac:dyDescent="0.25">
      <c r="L898"/>
    </row>
    <row r="899" spans="12:12" x14ac:dyDescent="0.25">
      <c r="L899"/>
    </row>
    <row r="900" spans="12:12" x14ac:dyDescent="0.25">
      <c r="L900"/>
    </row>
    <row r="901" spans="12:12" x14ac:dyDescent="0.25">
      <c r="L901"/>
    </row>
    <row r="902" spans="12:12" x14ac:dyDescent="0.25">
      <c r="L902"/>
    </row>
    <row r="903" spans="12:12" x14ac:dyDescent="0.25">
      <c r="L903"/>
    </row>
    <row r="904" spans="12:12" x14ac:dyDescent="0.25">
      <c r="L904"/>
    </row>
    <row r="905" spans="12:12" x14ac:dyDescent="0.25">
      <c r="L905"/>
    </row>
    <row r="906" spans="12:12" x14ac:dyDescent="0.25">
      <c r="L906"/>
    </row>
    <row r="907" spans="12:12" x14ac:dyDescent="0.25">
      <c r="L907"/>
    </row>
    <row r="908" spans="12:12" x14ac:dyDescent="0.25">
      <c r="L908"/>
    </row>
    <row r="909" spans="12:12" x14ac:dyDescent="0.25">
      <c r="L909"/>
    </row>
    <row r="910" spans="12:12" x14ac:dyDescent="0.25">
      <c r="L910"/>
    </row>
    <row r="911" spans="12:12" x14ac:dyDescent="0.25">
      <c r="L911"/>
    </row>
    <row r="912" spans="12:12" x14ac:dyDescent="0.25">
      <c r="L912"/>
    </row>
    <row r="913" spans="12:12" x14ac:dyDescent="0.25">
      <c r="L913"/>
    </row>
    <row r="914" spans="12:12" x14ac:dyDescent="0.25">
      <c r="L914"/>
    </row>
    <row r="915" spans="12:12" x14ac:dyDescent="0.25">
      <c r="L915"/>
    </row>
    <row r="916" spans="12:12" x14ac:dyDescent="0.25">
      <c r="L916"/>
    </row>
    <row r="917" spans="12:12" x14ac:dyDescent="0.25">
      <c r="L917"/>
    </row>
    <row r="918" spans="12:12" x14ac:dyDescent="0.25">
      <c r="L918"/>
    </row>
    <row r="919" spans="12:12" x14ac:dyDescent="0.25">
      <c r="L919"/>
    </row>
    <row r="920" spans="12:12" x14ac:dyDescent="0.25">
      <c r="L920"/>
    </row>
    <row r="921" spans="12:12" x14ac:dyDescent="0.25">
      <c r="L921"/>
    </row>
    <row r="922" spans="12:12" x14ac:dyDescent="0.25">
      <c r="L922"/>
    </row>
    <row r="923" spans="12:12" x14ac:dyDescent="0.25">
      <c r="L923"/>
    </row>
    <row r="924" spans="12:12" x14ac:dyDescent="0.25">
      <c r="L924"/>
    </row>
    <row r="925" spans="12:12" x14ac:dyDescent="0.25">
      <c r="L925"/>
    </row>
    <row r="926" spans="12:12" x14ac:dyDescent="0.25">
      <c r="L926"/>
    </row>
    <row r="927" spans="12:12" x14ac:dyDescent="0.25">
      <c r="L927"/>
    </row>
    <row r="928" spans="12:12" x14ac:dyDescent="0.25">
      <c r="L928"/>
    </row>
    <row r="929" spans="12:12" x14ac:dyDescent="0.25">
      <c r="L929"/>
    </row>
    <row r="930" spans="12:12" x14ac:dyDescent="0.25">
      <c r="L930"/>
    </row>
    <row r="931" spans="12:12" x14ac:dyDescent="0.25">
      <c r="L931"/>
    </row>
    <row r="932" spans="12:12" x14ac:dyDescent="0.25">
      <c r="L932"/>
    </row>
    <row r="933" spans="12:12" x14ac:dyDescent="0.25">
      <c r="L933"/>
    </row>
    <row r="934" spans="12:12" x14ac:dyDescent="0.25">
      <c r="L934"/>
    </row>
    <row r="935" spans="12:12" x14ac:dyDescent="0.25">
      <c r="L935"/>
    </row>
    <row r="936" spans="12:12" x14ac:dyDescent="0.25">
      <c r="L936"/>
    </row>
    <row r="937" spans="12:12" x14ac:dyDescent="0.25">
      <c r="L937"/>
    </row>
    <row r="938" spans="12:12" x14ac:dyDescent="0.25">
      <c r="L938"/>
    </row>
    <row r="939" spans="12:12" x14ac:dyDescent="0.25">
      <c r="L939"/>
    </row>
    <row r="940" spans="12:12" x14ac:dyDescent="0.25">
      <c r="L940"/>
    </row>
    <row r="941" spans="12:12" x14ac:dyDescent="0.25">
      <c r="L941"/>
    </row>
    <row r="942" spans="12:12" x14ac:dyDescent="0.25">
      <c r="L942"/>
    </row>
    <row r="943" spans="12:12" x14ac:dyDescent="0.25">
      <c r="L943"/>
    </row>
    <row r="944" spans="12:12" x14ac:dyDescent="0.25">
      <c r="L944"/>
    </row>
    <row r="945" spans="12:12" x14ac:dyDescent="0.25">
      <c r="L945"/>
    </row>
    <row r="946" spans="12:12" x14ac:dyDescent="0.25">
      <c r="L946"/>
    </row>
    <row r="947" spans="12:12" x14ac:dyDescent="0.25">
      <c r="L947"/>
    </row>
  </sheetData>
  <mergeCells count="16">
    <mergeCell ref="A55:B55"/>
    <mergeCell ref="A1:O1"/>
    <mergeCell ref="A2:A3"/>
    <mergeCell ref="B2:B3"/>
    <mergeCell ref="C2:C3"/>
    <mergeCell ref="D2:D3"/>
    <mergeCell ref="E2:J2"/>
    <mergeCell ref="K2:K3"/>
    <mergeCell ref="L2:O2"/>
    <mergeCell ref="L3:L5"/>
    <mergeCell ref="M3:M5"/>
    <mergeCell ref="N3:N5"/>
    <mergeCell ref="O3:O5"/>
    <mergeCell ref="A5:B5"/>
    <mergeCell ref="A6:B6"/>
    <mergeCell ref="J40:J42"/>
  </mergeCells>
  <conditionalFormatting sqref="C6">
    <cfRule type="expression" dxfId="0" priority="1">
      <formula>IF(CELL("содержимое",AB5) = 1476, 1476, "ошибка, значение неравно 1476")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Сварщик 2024-2026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Людмила</cp:lastModifiedBy>
  <cp:lastPrinted>2024-08-23T08:04:56Z</cp:lastPrinted>
  <dcterms:created xsi:type="dcterms:W3CDTF">2019-08-05T04:53:23Z</dcterms:created>
  <dcterms:modified xsi:type="dcterms:W3CDTF">2024-09-29T16:55:26Z</dcterms:modified>
</cp:coreProperties>
</file>